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Research - 18-Sep-20\NBS Project\NBS Project\Raw Data\PMS,AGO,HHK,LPG,Transport,Food\2021\May\"/>
    </mc:Choice>
  </mc:AlternateContent>
  <xr:revisionPtr revIDLastSave="0" documentId="13_ncr:1_{31E9B438-3659-48B7-B291-7103E5E87869}" xr6:coauthVersionLast="47" xr6:coauthVersionMax="47" xr10:uidLastSave="{00000000-0000-0000-0000-000000000000}"/>
  <bookViews>
    <workbookView xWindow="-108" yWindow="-108" windowWidth="23256" windowHeight="12576" tabRatio="881" firstSheet="4" activeTab="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16" r:id="rId13"/>
    <sheet name="BAUCHI" sheetId="517" r:id="rId14"/>
    <sheet name="BORNO" sheetId="518" r:id="rId15"/>
    <sheet name="GOMBE" sheetId="519" r:id="rId16"/>
    <sheet name="TARABA" sheetId="520" r:id="rId17"/>
    <sheet name="YOBE" sheetId="521" r:id="rId18"/>
    <sheet name="BENUE" sheetId="522" r:id="rId19"/>
    <sheet name="KOGI" sheetId="523" r:id="rId20"/>
    <sheet name="KWARA" sheetId="524" r:id="rId21"/>
    <sheet name="NASSARAWA" sheetId="525" r:id="rId22"/>
    <sheet name="NIGER" sheetId="526" r:id="rId23"/>
    <sheet name="PLATEAU" sheetId="527" r:id="rId24"/>
    <sheet name="EKITI" sheetId="528" r:id="rId25"/>
    <sheet name="LAGOS" sheetId="529" r:id="rId26"/>
    <sheet name="ONDO" sheetId="530" r:id="rId27"/>
    <sheet name="OGUN " sheetId="531" r:id="rId28"/>
    <sheet name="OSUN" sheetId="532" r:id="rId29"/>
    <sheet name="OYO" sheetId="533" r:id="rId30"/>
    <sheet name="JIGAWA " sheetId="534" r:id="rId31"/>
    <sheet name="KADUNA " sheetId="535" r:id="rId32"/>
    <sheet name="KANO " sheetId="536" r:id="rId33"/>
    <sheet name="KATSINA" sheetId="537" r:id="rId34"/>
    <sheet name="KEBBI " sheetId="538" r:id="rId35"/>
    <sheet name="ZAMFARA " sheetId="539" r:id="rId36"/>
    <sheet name="SOKOTO" sheetId="540" r:id="rId37"/>
    <sheet name="NATIONAL" sheetId="515" r:id="rId38"/>
  </sheets>
  <definedNames>
    <definedName name="_xlnm._FilterDatabase" localSheetId="32" hidden="1">'KANO '!$A$1:$AM$50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2" i="307" l="1"/>
  <c r="BC2" i="307"/>
  <c r="BD44" i="307"/>
  <c r="BC44" i="307"/>
  <c r="BD43" i="307"/>
  <c r="BC43" i="307"/>
  <c r="BD42" i="307"/>
  <c r="BC42" i="307"/>
  <c r="BD41" i="307"/>
  <c r="BC41" i="307"/>
  <c r="BD40" i="307"/>
  <c r="BC40" i="307"/>
  <c r="BD39" i="307"/>
  <c r="BC39" i="307"/>
  <c r="BD38" i="307"/>
  <c r="BC38" i="307"/>
  <c r="BD37" i="307"/>
  <c r="BC37" i="307"/>
  <c r="BD36" i="307"/>
  <c r="BC36" i="307"/>
  <c r="BD35" i="307"/>
  <c r="BC35" i="307"/>
  <c r="BD34" i="307"/>
  <c r="BC34" i="307"/>
  <c r="BD33" i="307"/>
  <c r="BC33" i="307"/>
  <c r="BD32" i="307"/>
  <c r="BC32" i="307"/>
  <c r="BD31" i="307"/>
  <c r="BC31" i="307"/>
  <c r="BD30" i="307"/>
  <c r="BC30" i="307"/>
  <c r="BD29" i="307"/>
  <c r="BC29" i="307"/>
  <c r="BD28" i="307"/>
  <c r="BC28" i="307"/>
  <c r="BD27" i="307"/>
  <c r="BC27" i="307"/>
  <c r="BD26" i="307"/>
  <c r="BC26" i="307"/>
  <c r="BD25" i="307"/>
  <c r="BC25" i="307"/>
  <c r="BD24" i="307"/>
  <c r="BC24" i="307"/>
  <c r="BD23" i="307"/>
  <c r="BC23" i="307"/>
  <c r="BD22" i="307"/>
  <c r="BC22" i="307"/>
  <c r="BD21" i="307"/>
  <c r="BC21" i="307"/>
  <c r="BD20" i="307"/>
  <c r="BC20" i="307"/>
  <c r="BD19" i="307"/>
  <c r="BC19" i="307"/>
  <c r="BD18" i="307"/>
  <c r="BC18" i="307"/>
  <c r="BD17" i="307"/>
  <c r="BC17" i="307"/>
  <c r="BD16" i="307"/>
  <c r="BC16" i="307"/>
  <c r="BD15" i="307"/>
  <c r="BC15" i="307"/>
  <c r="BD14" i="307"/>
  <c r="BC14" i="307"/>
  <c r="BD13" i="307"/>
  <c r="BC13" i="307"/>
  <c r="BD12" i="307"/>
  <c r="BC12" i="307"/>
  <c r="BD11" i="307"/>
  <c r="BC11" i="307"/>
  <c r="BD10" i="307"/>
  <c r="BC10" i="307"/>
  <c r="BD9" i="307"/>
  <c r="BC9" i="307"/>
  <c r="BD8" i="307"/>
  <c r="BC8" i="307"/>
  <c r="BD7" i="307"/>
  <c r="BC7" i="307"/>
  <c r="BD6" i="307"/>
  <c r="BC6" i="307"/>
  <c r="BD5" i="307"/>
  <c r="BC5" i="307"/>
  <c r="BD4" i="307"/>
  <c r="BC4" i="307"/>
  <c r="BD3" i="307"/>
  <c r="BC3" i="307"/>
  <c r="BD3" i="540"/>
  <c r="BD4" i="540"/>
  <c r="BD5" i="540"/>
  <c r="BD6" i="540"/>
  <c r="BD7" i="540"/>
  <c r="BD8" i="540"/>
  <c r="BD9" i="540"/>
  <c r="BD10" i="540"/>
  <c r="BD11" i="540"/>
  <c r="BD12" i="540"/>
  <c r="BD13" i="540"/>
  <c r="BD14" i="540"/>
  <c r="BD15" i="540"/>
  <c r="BD16" i="540"/>
  <c r="BD17" i="540"/>
  <c r="BD18" i="540"/>
  <c r="BD19" i="540"/>
  <c r="BD20" i="540"/>
  <c r="BD21" i="540"/>
  <c r="BD22" i="540"/>
  <c r="BD23" i="540"/>
  <c r="BD24" i="540"/>
  <c r="BD25" i="540"/>
  <c r="BD26" i="540"/>
  <c r="BD27" i="540"/>
  <c r="BD28" i="540"/>
  <c r="BD29" i="540"/>
  <c r="BD30" i="540"/>
  <c r="BD31" i="540"/>
  <c r="BD32" i="540"/>
  <c r="BD33" i="540"/>
  <c r="BD34" i="540"/>
  <c r="BD35" i="540"/>
  <c r="BD36" i="540"/>
  <c r="BD37" i="540"/>
  <c r="BD38" i="540"/>
  <c r="BD39" i="540"/>
  <c r="BD40" i="540"/>
  <c r="BD41" i="540"/>
  <c r="BD42" i="540"/>
  <c r="BD43" i="540"/>
  <c r="BD44" i="540"/>
  <c r="BD2" i="540"/>
  <c r="BC3" i="540"/>
  <c r="BC4" i="540"/>
  <c r="BC5" i="540"/>
  <c r="BC6" i="540"/>
  <c r="BC7" i="540"/>
  <c r="BC8" i="540"/>
  <c r="BC9" i="540"/>
  <c r="BC10" i="540"/>
  <c r="BC11" i="540"/>
  <c r="BC12" i="540"/>
  <c r="BC13" i="540"/>
  <c r="BC14" i="540"/>
  <c r="BC15" i="540"/>
  <c r="BC16" i="540"/>
  <c r="BC17" i="540"/>
  <c r="BC18" i="540"/>
  <c r="BC19" i="540"/>
  <c r="BC20" i="540"/>
  <c r="BC21" i="540"/>
  <c r="BC22" i="540"/>
  <c r="BC23" i="540"/>
  <c r="BC24" i="540"/>
  <c r="BC25" i="540"/>
  <c r="BC26" i="540"/>
  <c r="BC27" i="540"/>
  <c r="BC28" i="540"/>
  <c r="BC29" i="540"/>
  <c r="BC30" i="540"/>
  <c r="BC31" i="540"/>
  <c r="BC32" i="540"/>
  <c r="BC33" i="540"/>
  <c r="BC34" i="540"/>
  <c r="BC35" i="540"/>
  <c r="BC36" i="540"/>
  <c r="BC37" i="540"/>
  <c r="BC38" i="540"/>
  <c r="BC39" i="540"/>
  <c r="BC40" i="540"/>
  <c r="BC41" i="540"/>
  <c r="BC42" i="540"/>
  <c r="BC43" i="540"/>
  <c r="BC44" i="540"/>
  <c r="BC2" i="540"/>
  <c r="BD3" i="539"/>
  <c r="BD4" i="539"/>
  <c r="BD5" i="539"/>
  <c r="BD6" i="539"/>
  <c r="BD7" i="539"/>
  <c r="BD8" i="539"/>
  <c r="BD9" i="539"/>
  <c r="BD10" i="539"/>
  <c r="BD11" i="539"/>
  <c r="BD12" i="539"/>
  <c r="BD13" i="539"/>
  <c r="BD14" i="539"/>
  <c r="BD15" i="539"/>
  <c r="BD16" i="539"/>
  <c r="BD17" i="539"/>
  <c r="BD18" i="539"/>
  <c r="BD19" i="539"/>
  <c r="BD20" i="539"/>
  <c r="BD21" i="539"/>
  <c r="BD22" i="539"/>
  <c r="BD23" i="539"/>
  <c r="BD24" i="539"/>
  <c r="BD25" i="539"/>
  <c r="BD26" i="539"/>
  <c r="BD27" i="539"/>
  <c r="BD28" i="539"/>
  <c r="BD29" i="539"/>
  <c r="BD30" i="539"/>
  <c r="BD31" i="539"/>
  <c r="BD32" i="539"/>
  <c r="BD33" i="539"/>
  <c r="BD34" i="539"/>
  <c r="BD35" i="539"/>
  <c r="BD36" i="539"/>
  <c r="BD37" i="539"/>
  <c r="BD38" i="539"/>
  <c r="BD39" i="539"/>
  <c r="BD40" i="539"/>
  <c r="BD41" i="539"/>
  <c r="BD42" i="539"/>
  <c r="BD43" i="539"/>
  <c r="BD44" i="539"/>
  <c r="BD2" i="539"/>
  <c r="BC3" i="539"/>
  <c r="BC4" i="539"/>
  <c r="BC5" i="539"/>
  <c r="BC6" i="539"/>
  <c r="BC7" i="539"/>
  <c r="BC8" i="539"/>
  <c r="BC9" i="539"/>
  <c r="BC10" i="539"/>
  <c r="BC11" i="539"/>
  <c r="BC12" i="539"/>
  <c r="BC13" i="539"/>
  <c r="BC14" i="539"/>
  <c r="BC15" i="539"/>
  <c r="BC16" i="539"/>
  <c r="BC17" i="539"/>
  <c r="BC18" i="539"/>
  <c r="BC19" i="539"/>
  <c r="BC20" i="539"/>
  <c r="BC21" i="539"/>
  <c r="BC22" i="539"/>
  <c r="BC23" i="539"/>
  <c r="BC24" i="539"/>
  <c r="BC25" i="539"/>
  <c r="BC26" i="539"/>
  <c r="BC27" i="539"/>
  <c r="BC28" i="539"/>
  <c r="BC29" i="539"/>
  <c r="BC30" i="539"/>
  <c r="BC31" i="539"/>
  <c r="BC32" i="539"/>
  <c r="BC33" i="539"/>
  <c r="BC34" i="539"/>
  <c r="BC35" i="539"/>
  <c r="BC36" i="539"/>
  <c r="BC37" i="539"/>
  <c r="BC38" i="539"/>
  <c r="BC39" i="539"/>
  <c r="BC40" i="539"/>
  <c r="BC41" i="539"/>
  <c r="BC42" i="539"/>
  <c r="BC43" i="539"/>
  <c r="BC44" i="539"/>
  <c r="BC2" i="539"/>
  <c r="BD3" i="538"/>
  <c r="BD4" i="538"/>
  <c r="BD5" i="538"/>
  <c r="BD6" i="538"/>
  <c r="BD7" i="538"/>
  <c r="BD8" i="538"/>
  <c r="BD9" i="538"/>
  <c r="BD10" i="538"/>
  <c r="BD11" i="538"/>
  <c r="BD12" i="538"/>
  <c r="BD13" i="538"/>
  <c r="BD14" i="538"/>
  <c r="BD15" i="538"/>
  <c r="BD16" i="538"/>
  <c r="BD17" i="538"/>
  <c r="BD18" i="538"/>
  <c r="BD19" i="538"/>
  <c r="BD20" i="538"/>
  <c r="BD21" i="538"/>
  <c r="BD22" i="538"/>
  <c r="BD23" i="538"/>
  <c r="BD24" i="538"/>
  <c r="BD25" i="538"/>
  <c r="BD26" i="538"/>
  <c r="BD27" i="538"/>
  <c r="BD28" i="538"/>
  <c r="BD29" i="538"/>
  <c r="BD30" i="538"/>
  <c r="BD31" i="538"/>
  <c r="BD32" i="538"/>
  <c r="BD33" i="538"/>
  <c r="BD34" i="538"/>
  <c r="BD35" i="538"/>
  <c r="BD36" i="538"/>
  <c r="BD37" i="538"/>
  <c r="BD38" i="538"/>
  <c r="BD39" i="538"/>
  <c r="BD40" i="538"/>
  <c r="BD41" i="538"/>
  <c r="BD42" i="538"/>
  <c r="BD43" i="538"/>
  <c r="BD44" i="538"/>
  <c r="BD2" i="538"/>
  <c r="BC3" i="538"/>
  <c r="BC4" i="538"/>
  <c r="BC5" i="538"/>
  <c r="BC6" i="538"/>
  <c r="BC7" i="538"/>
  <c r="BC8" i="538"/>
  <c r="BC9" i="538"/>
  <c r="BC10" i="538"/>
  <c r="BC11" i="538"/>
  <c r="BC12" i="538"/>
  <c r="BC13" i="538"/>
  <c r="BC14" i="538"/>
  <c r="BC15" i="538"/>
  <c r="BC16" i="538"/>
  <c r="BC17" i="538"/>
  <c r="BC18" i="538"/>
  <c r="BC19" i="538"/>
  <c r="BC20" i="538"/>
  <c r="BC21" i="538"/>
  <c r="BC22" i="538"/>
  <c r="BC23" i="538"/>
  <c r="BC24" i="538"/>
  <c r="BC25" i="538"/>
  <c r="BC26" i="538"/>
  <c r="BC27" i="538"/>
  <c r="BC28" i="538"/>
  <c r="BC29" i="538"/>
  <c r="BC30" i="538"/>
  <c r="BC31" i="538"/>
  <c r="BC32" i="538"/>
  <c r="BC33" i="538"/>
  <c r="BC34" i="538"/>
  <c r="BC35" i="538"/>
  <c r="BC36" i="538"/>
  <c r="BC37" i="538"/>
  <c r="BC38" i="538"/>
  <c r="BC39" i="538"/>
  <c r="BC40" i="538"/>
  <c r="BC41" i="538"/>
  <c r="BC42" i="538"/>
  <c r="BC43" i="538"/>
  <c r="BC44" i="538"/>
  <c r="BC2" i="538"/>
  <c r="BD3" i="537"/>
  <c r="BD4" i="537"/>
  <c r="BD5" i="537"/>
  <c r="BD6" i="537"/>
  <c r="BD7" i="537"/>
  <c r="BD8" i="537"/>
  <c r="BD9" i="537"/>
  <c r="BD10" i="537"/>
  <c r="BD11" i="537"/>
  <c r="BD12" i="537"/>
  <c r="BD13" i="537"/>
  <c r="BD14" i="537"/>
  <c r="BD15" i="537"/>
  <c r="BD16" i="537"/>
  <c r="BD17" i="537"/>
  <c r="BD18" i="537"/>
  <c r="BD19" i="537"/>
  <c r="BD20" i="537"/>
  <c r="BD21" i="537"/>
  <c r="BD22" i="537"/>
  <c r="BD23" i="537"/>
  <c r="BD24" i="537"/>
  <c r="BD25" i="537"/>
  <c r="BD26" i="537"/>
  <c r="BD27" i="537"/>
  <c r="BD28" i="537"/>
  <c r="BD29" i="537"/>
  <c r="BD30" i="537"/>
  <c r="BD31" i="537"/>
  <c r="BD32" i="537"/>
  <c r="BD33" i="537"/>
  <c r="BD34" i="537"/>
  <c r="BD35" i="537"/>
  <c r="BD36" i="537"/>
  <c r="BD37" i="537"/>
  <c r="BD38" i="537"/>
  <c r="BD39" i="537"/>
  <c r="BD40" i="537"/>
  <c r="BD41" i="537"/>
  <c r="BD42" i="537"/>
  <c r="BD43" i="537"/>
  <c r="BD44" i="537"/>
  <c r="BD2" i="537"/>
  <c r="BC3" i="537"/>
  <c r="BC4" i="537"/>
  <c r="BC5" i="537"/>
  <c r="BC6" i="537"/>
  <c r="BC7" i="537"/>
  <c r="BC8" i="537"/>
  <c r="BC9" i="537"/>
  <c r="BC10" i="537"/>
  <c r="BC11" i="537"/>
  <c r="BC12" i="537"/>
  <c r="BC13" i="537"/>
  <c r="BC14" i="537"/>
  <c r="BC15" i="537"/>
  <c r="BC16" i="537"/>
  <c r="BC17" i="537"/>
  <c r="BC18" i="537"/>
  <c r="BC19" i="537"/>
  <c r="BC20" i="537"/>
  <c r="BC21" i="537"/>
  <c r="BC22" i="537"/>
  <c r="BC23" i="537"/>
  <c r="BC24" i="537"/>
  <c r="BC25" i="537"/>
  <c r="BC26" i="537"/>
  <c r="BC27" i="537"/>
  <c r="BC28" i="537"/>
  <c r="BC29" i="537"/>
  <c r="BC30" i="537"/>
  <c r="BC31" i="537"/>
  <c r="BC32" i="537"/>
  <c r="BC33" i="537"/>
  <c r="BC34" i="537"/>
  <c r="BC35" i="537"/>
  <c r="BC36" i="537"/>
  <c r="BC37" i="537"/>
  <c r="BC38" i="537"/>
  <c r="BC39" i="537"/>
  <c r="BC40" i="537"/>
  <c r="BC41" i="537"/>
  <c r="BC42" i="537"/>
  <c r="BC43" i="537"/>
  <c r="BC44" i="537"/>
  <c r="BC2" i="537"/>
  <c r="BD3" i="536"/>
  <c r="BD4" i="536"/>
  <c r="BD5" i="536"/>
  <c r="BD6" i="536"/>
  <c r="BD7" i="536"/>
  <c r="BD8" i="536"/>
  <c r="BD9" i="536"/>
  <c r="BD10" i="536"/>
  <c r="BD11" i="536"/>
  <c r="BD12" i="536"/>
  <c r="BD13" i="536"/>
  <c r="BD14" i="536"/>
  <c r="BD15" i="536"/>
  <c r="BD16" i="536"/>
  <c r="BD17" i="536"/>
  <c r="BD18" i="536"/>
  <c r="BD19" i="536"/>
  <c r="BD20" i="536"/>
  <c r="BD21" i="536"/>
  <c r="BD22" i="536"/>
  <c r="BD23" i="536"/>
  <c r="BD24" i="536"/>
  <c r="BD25" i="536"/>
  <c r="BD26" i="536"/>
  <c r="BD27" i="536"/>
  <c r="BD28" i="536"/>
  <c r="BD29" i="536"/>
  <c r="BD30" i="536"/>
  <c r="BD31" i="536"/>
  <c r="BD32" i="536"/>
  <c r="BD33" i="536"/>
  <c r="BD34" i="536"/>
  <c r="BD35" i="536"/>
  <c r="BD36" i="536"/>
  <c r="BD37" i="536"/>
  <c r="BD38" i="536"/>
  <c r="BD39" i="536"/>
  <c r="BD40" i="536"/>
  <c r="BD41" i="536"/>
  <c r="BD42" i="536"/>
  <c r="BD43" i="536"/>
  <c r="BD44" i="536"/>
  <c r="BD2" i="536"/>
  <c r="BC3" i="536"/>
  <c r="BC4" i="536"/>
  <c r="BC5" i="536"/>
  <c r="BC6" i="536"/>
  <c r="BC7" i="536"/>
  <c r="BC8" i="536"/>
  <c r="BC9" i="536"/>
  <c r="BC10" i="536"/>
  <c r="BC11" i="536"/>
  <c r="BC12" i="536"/>
  <c r="BC13" i="536"/>
  <c r="BC14" i="536"/>
  <c r="BC15" i="536"/>
  <c r="BC16" i="536"/>
  <c r="BC17" i="536"/>
  <c r="BC18" i="536"/>
  <c r="BC19" i="536"/>
  <c r="BC20" i="536"/>
  <c r="BC21" i="536"/>
  <c r="BC22" i="536"/>
  <c r="BC23" i="536"/>
  <c r="BC24" i="536"/>
  <c r="BC25" i="536"/>
  <c r="BC26" i="536"/>
  <c r="BC27" i="536"/>
  <c r="BC28" i="536"/>
  <c r="BC29" i="536"/>
  <c r="BC30" i="536"/>
  <c r="BC31" i="536"/>
  <c r="BC32" i="536"/>
  <c r="BC33" i="536"/>
  <c r="BC34" i="536"/>
  <c r="BC35" i="536"/>
  <c r="BC36" i="536"/>
  <c r="BC37" i="536"/>
  <c r="BC38" i="536"/>
  <c r="BC39" i="536"/>
  <c r="BC40" i="536"/>
  <c r="BC41" i="536"/>
  <c r="BC42" i="536"/>
  <c r="BC43" i="536"/>
  <c r="BC44" i="536"/>
  <c r="BC2" i="536"/>
  <c r="BD3" i="535"/>
  <c r="BD4" i="535"/>
  <c r="BD5" i="535"/>
  <c r="BD6" i="535"/>
  <c r="BD7" i="535"/>
  <c r="BD8" i="535"/>
  <c r="BD9" i="535"/>
  <c r="BD10" i="535"/>
  <c r="BD11" i="535"/>
  <c r="BD12" i="535"/>
  <c r="BD13" i="535"/>
  <c r="BD14" i="535"/>
  <c r="BD15" i="535"/>
  <c r="BD16" i="535"/>
  <c r="BD17" i="535"/>
  <c r="BD18" i="535"/>
  <c r="BD19" i="535"/>
  <c r="BD20" i="535"/>
  <c r="BD21" i="535"/>
  <c r="BD22" i="535"/>
  <c r="BD23" i="535"/>
  <c r="BD24" i="535"/>
  <c r="BD25" i="535"/>
  <c r="BD26" i="535"/>
  <c r="BD27" i="535"/>
  <c r="BD28" i="535"/>
  <c r="BD29" i="535"/>
  <c r="BD30" i="535"/>
  <c r="BD31" i="535"/>
  <c r="BD32" i="535"/>
  <c r="BD33" i="535"/>
  <c r="BD34" i="535"/>
  <c r="BD35" i="535"/>
  <c r="BD36" i="535"/>
  <c r="BD37" i="535"/>
  <c r="BD38" i="535"/>
  <c r="BD39" i="535"/>
  <c r="BD40" i="535"/>
  <c r="BD41" i="535"/>
  <c r="BD42" i="535"/>
  <c r="BD43" i="535"/>
  <c r="BD44" i="535"/>
  <c r="BD2" i="535"/>
  <c r="BC3" i="535"/>
  <c r="BC4" i="535"/>
  <c r="BC5" i="535"/>
  <c r="BC6" i="535"/>
  <c r="BC7" i="535"/>
  <c r="BC8" i="535"/>
  <c r="BC9" i="535"/>
  <c r="BC10" i="535"/>
  <c r="BC11" i="535"/>
  <c r="BC12" i="535"/>
  <c r="BC13" i="535"/>
  <c r="BC14" i="535"/>
  <c r="BC15" i="535"/>
  <c r="BC16" i="535"/>
  <c r="BC17" i="535"/>
  <c r="BC18" i="535"/>
  <c r="BC19" i="535"/>
  <c r="BC20" i="535"/>
  <c r="BC21" i="535"/>
  <c r="BC22" i="535"/>
  <c r="BC23" i="535"/>
  <c r="BC24" i="535"/>
  <c r="BC25" i="535"/>
  <c r="BC26" i="535"/>
  <c r="BC27" i="535"/>
  <c r="BC28" i="535"/>
  <c r="BC29" i="535"/>
  <c r="BC30" i="535"/>
  <c r="BC31" i="535"/>
  <c r="BC32" i="535"/>
  <c r="BC33" i="535"/>
  <c r="BC34" i="535"/>
  <c r="BC35" i="535"/>
  <c r="BC36" i="535"/>
  <c r="BC37" i="535"/>
  <c r="BC38" i="535"/>
  <c r="BC39" i="535"/>
  <c r="BC40" i="535"/>
  <c r="BC41" i="535"/>
  <c r="BC42" i="535"/>
  <c r="BC43" i="535"/>
  <c r="BC44" i="535"/>
  <c r="BC2" i="535"/>
  <c r="BD3" i="534"/>
  <c r="BD4" i="534"/>
  <c r="BD5" i="534"/>
  <c r="BD6" i="534"/>
  <c r="BD7" i="534"/>
  <c r="BD8" i="534"/>
  <c r="BD9" i="534"/>
  <c r="BD10" i="534"/>
  <c r="BD11" i="534"/>
  <c r="BD12" i="534"/>
  <c r="BD13" i="534"/>
  <c r="BD14" i="534"/>
  <c r="BD15" i="534"/>
  <c r="BD16" i="534"/>
  <c r="BD17" i="534"/>
  <c r="BD18" i="534"/>
  <c r="BD19" i="534"/>
  <c r="BD20" i="534"/>
  <c r="BD21" i="534"/>
  <c r="BD22" i="534"/>
  <c r="BD23" i="534"/>
  <c r="BD24" i="534"/>
  <c r="BD25" i="534"/>
  <c r="BD26" i="534"/>
  <c r="BD27" i="534"/>
  <c r="BD28" i="534"/>
  <c r="BD29" i="534"/>
  <c r="BD30" i="534"/>
  <c r="BD31" i="534"/>
  <c r="BD32" i="534"/>
  <c r="BD33" i="534"/>
  <c r="BD34" i="534"/>
  <c r="BD35" i="534"/>
  <c r="BD36" i="534"/>
  <c r="BD37" i="534"/>
  <c r="BD38" i="534"/>
  <c r="BD39" i="534"/>
  <c r="BD40" i="534"/>
  <c r="BD41" i="534"/>
  <c r="BD42" i="534"/>
  <c r="BD43" i="534"/>
  <c r="BD44" i="534"/>
  <c r="BD2" i="534"/>
  <c r="BC3" i="534"/>
  <c r="BC4" i="534"/>
  <c r="BC5" i="534"/>
  <c r="BC6" i="534"/>
  <c r="BC7" i="534"/>
  <c r="BC8" i="534"/>
  <c r="BC9" i="534"/>
  <c r="BC10" i="534"/>
  <c r="BC11" i="534"/>
  <c r="BC12" i="534"/>
  <c r="BC13" i="534"/>
  <c r="BC14" i="534"/>
  <c r="BC15" i="534"/>
  <c r="BC16" i="534"/>
  <c r="BC17" i="534"/>
  <c r="BC18" i="534"/>
  <c r="BC19" i="534"/>
  <c r="BC20" i="534"/>
  <c r="BC21" i="534"/>
  <c r="BC22" i="534"/>
  <c r="BC23" i="534"/>
  <c r="BC24" i="534"/>
  <c r="BC25" i="534"/>
  <c r="BC26" i="534"/>
  <c r="BC27" i="534"/>
  <c r="BC28" i="534"/>
  <c r="BC29" i="534"/>
  <c r="BC30" i="534"/>
  <c r="BC31" i="534"/>
  <c r="BC32" i="534"/>
  <c r="BC33" i="534"/>
  <c r="BC34" i="534"/>
  <c r="BC35" i="534"/>
  <c r="BC36" i="534"/>
  <c r="BC37" i="534"/>
  <c r="BC38" i="534"/>
  <c r="BC39" i="534"/>
  <c r="BC40" i="534"/>
  <c r="BC41" i="534"/>
  <c r="BC42" i="534"/>
  <c r="BC43" i="534"/>
  <c r="BC44" i="534"/>
  <c r="BC2" i="534"/>
  <c r="BD3" i="533"/>
  <c r="BD4" i="533"/>
  <c r="BD5" i="533"/>
  <c r="BD6" i="533"/>
  <c r="BD7" i="533"/>
  <c r="BD8" i="533"/>
  <c r="BD9" i="533"/>
  <c r="BD10" i="533"/>
  <c r="BD11" i="533"/>
  <c r="BD12" i="533"/>
  <c r="BD13" i="533"/>
  <c r="BD14" i="533"/>
  <c r="BD15" i="533"/>
  <c r="BD16" i="533"/>
  <c r="BD17" i="533"/>
  <c r="BD18" i="533"/>
  <c r="BD19" i="533"/>
  <c r="BD20" i="533"/>
  <c r="BD21" i="533"/>
  <c r="BD22" i="533"/>
  <c r="BD23" i="533"/>
  <c r="BD24" i="533"/>
  <c r="BD25" i="533"/>
  <c r="BD26" i="533"/>
  <c r="BD27" i="533"/>
  <c r="BD28" i="533"/>
  <c r="BD29" i="533"/>
  <c r="BD30" i="533"/>
  <c r="BD31" i="533"/>
  <c r="BD32" i="533"/>
  <c r="BD33" i="533"/>
  <c r="BD34" i="533"/>
  <c r="BD35" i="533"/>
  <c r="BD36" i="533"/>
  <c r="BD37" i="533"/>
  <c r="BD38" i="533"/>
  <c r="BD39" i="533"/>
  <c r="BD40" i="533"/>
  <c r="BD41" i="533"/>
  <c r="BD42" i="533"/>
  <c r="BD43" i="533"/>
  <c r="BD44" i="533"/>
  <c r="BD2" i="533"/>
  <c r="BC3" i="533"/>
  <c r="BC4" i="533"/>
  <c r="BC5" i="533"/>
  <c r="BC6" i="533"/>
  <c r="BC7" i="533"/>
  <c r="BC8" i="533"/>
  <c r="BC9" i="533"/>
  <c r="BC10" i="533"/>
  <c r="BC11" i="533"/>
  <c r="BC12" i="533"/>
  <c r="BC13" i="533"/>
  <c r="BC14" i="533"/>
  <c r="BC15" i="533"/>
  <c r="BC16" i="533"/>
  <c r="BC17" i="533"/>
  <c r="BC18" i="533"/>
  <c r="BC19" i="533"/>
  <c r="BC20" i="533"/>
  <c r="BC21" i="533"/>
  <c r="BC22" i="533"/>
  <c r="BC23" i="533"/>
  <c r="BC24" i="533"/>
  <c r="BC25" i="533"/>
  <c r="BC26" i="533"/>
  <c r="BC27" i="533"/>
  <c r="BC28" i="533"/>
  <c r="BC29" i="533"/>
  <c r="BC30" i="533"/>
  <c r="BC31" i="533"/>
  <c r="BC32" i="533"/>
  <c r="BC33" i="533"/>
  <c r="BC34" i="533"/>
  <c r="BC35" i="533"/>
  <c r="BC36" i="533"/>
  <c r="BC37" i="533"/>
  <c r="BC38" i="533"/>
  <c r="BC39" i="533"/>
  <c r="BC40" i="533"/>
  <c r="BC41" i="533"/>
  <c r="BC42" i="533"/>
  <c r="BC43" i="533"/>
  <c r="BC44" i="533"/>
  <c r="BC2" i="533"/>
  <c r="BD3" i="532"/>
  <c r="BD4" i="532"/>
  <c r="BD5" i="532"/>
  <c r="BD6" i="532"/>
  <c r="BD7" i="532"/>
  <c r="BD8" i="532"/>
  <c r="BD9" i="532"/>
  <c r="BD10" i="532"/>
  <c r="BD11" i="532"/>
  <c r="BD12" i="532"/>
  <c r="BD13" i="532"/>
  <c r="BD14" i="532"/>
  <c r="BD15" i="532"/>
  <c r="BD16" i="532"/>
  <c r="BD17" i="532"/>
  <c r="BD18" i="532"/>
  <c r="BD19" i="532"/>
  <c r="BD20" i="532"/>
  <c r="BD21" i="532"/>
  <c r="BD22" i="532"/>
  <c r="BD23" i="532"/>
  <c r="BD24" i="532"/>
  <c r="BD25" i="532"/>
  <c r="BD26" i="532"/>
  <c r="BD27" i="532"/>
  <c r="BD28" i="532"/>
  <c r="BD29" i="532"/>
  <c r="BD30" i="532"/>
  <c r="BD31" i="532"/>
  <c r="BD32" i="532"/>
  <c r="BD33" i="532"/>
  <c r="BD34" i="532"/>
  <c r="BD35" i="532"/>
  <c r="BD36" i="532"/>
  <c r="BD37" i="532"/>
  <c r="BD38" i="532"/>
  <c r="BD39" i="532"/>
  <c r="BD40" i="532"/>
  <c r="BD41" i="532"/>
  <c r="BD42" i="532"/>
  <c r="BD43" i="532"/>
  <c r="BD44" i="532"/>
  <c r="BD2" i="532"/>
  <c r="BC3" i="532"/>
  <c r="BC4" i="532"/>
  <c r="BC5" i="532"/>
  <c r="BC6" i="532"/>
  <c r="BC7" i="532"/>
  <c r="BC8" i="532"/>
  <c r="BC9" i="532"/>
  <c r="BC10" i="532"/>
  <c r="BC11" i="532"/>
  <c r="BC12" i="532"/>
  <c r="BC13" i="532"/>
  <c r="BC14" i="532"/>
  <c r="BC15" i="532"/>
  <c r="BC16" i="532"/>
  <c r="BC17" i="532"/>
  <c r="BC18" i="532"/>
  <c r="BC19" i="532"/>
  <c r="BC20" i="532"/>
  <c r="BC21" i="532"/>
  <c r="BC22" i="532"/>
  <c r="BC23" i="532"/>
  <c r="BC24" i="532"/>
  <c r="BC25" i="532"/>
  <c r="BC26" i="532"/>
  <c r="BC27" i="532"/>
  <c r="BC28" i="532"/>
  <c r="BC29" i="532"/>
  <c r="BC30" i="532"/>
  <c r="BC31" i="532"/>
  <c r="BC32" i="532"/>
  <c r="BC33" i="532"/>
  <c r="BC34" i="532"/>
  <c r="BC35" i="532"/>
  <c r="BC36" i="532"/>
  <c r="BC37" i="532"/>
  <c r="BC38" i="532"/>
  <c r="BC39" i="532"/>
  <c r="BC40" i="532"/>
  <c r="BC41" i="532"/>
  <c r="BC42" i="532"/>
  <c r="BC43" i="532"/>
  <c r="BC44" i="532"/>
  <c r="BC2" i="532"/>
  <c r="BD3" i="531"/>
  <c r="BD4" i="531"/>
  <c r="BD5" i="531"/>
  <c r="BD6" i="531"/>
  <c r="BD7" i="531"/>
  <c r="BD8" i="531"/>
  <c r="BD9" i="531"/>
  <c r="BD10" i="531"/>
  <c r="BD11" i="531"/>
  <c r="BD12" i="531"/>
  <c r="BD13" i="531"/>
  <c r="BD14" i="531"/>
  <c r="BD15" i="531"/>
  <c r="BD16" i="531"/>
  <c r="BD17" i="531"/>
  <c r="BD18" i="531"/>
  <c r="BD19" i="531"/>
  <c r="BD20" i="531"/>
  <c r="BD21" i="531"/>
  <c r="BD22" i="531"/>
  <c r="BD23" i="531"/>
  <c r="BD24" i="531"/>
  <c r="BD25" i="531"/>
  <c r="BD26" i="531"/>
  <c r="BD27" i="531"/>
  <c r="BD28" i="531"/>
  <c r="BD29" i="531"/>
  <c r="BD30" i="531"/>
  <c r="BD31" i="531"/>
  <c r="BD32" i="531"/>
  <c r="BD33" i="531"/>
  <c r="BD34" i="531"/>
  <c r="BD35" i="531"/>
  <c r="BD36" i="531"/>
  <c r="BD37" i="531"/>
  <c r="BD38" i="531"/>
  <c r="BD39" i="531"/>
  <c r="BD40" i="531"/>
  <c r="BD41" i="531"/>
  <c r="BD42" i="531"/>
  <c r="BD43" i="531"/>
  <c r="BD44" i="531"/>
  <c r="BD2" i="531"/>
  <c r="BC3" i="531"/>
  <c r="BC4" i="531"/>
  <c r="BC5" i="531"/>
  <c r="BC6" i="531"/>
  <c r="BC7" i="531"/>
  <c r="BC8" i="531"/>
  <c r="BC9" i="531"/>
  <c r="BC10" i="531"/>
  <c r="BC11" i="531"/>
  <c r="BC12" i="531"/>
  <c r="BC13" i="531"/>
  <c r="BC14" i="531"/>
  <c r="BC15" i="531"/>
  <c r="BC16" i="531"/>
  <c r="BC17" i="531"/>
  <c r="BC18" i="531"/>
  <c r="BC19" i="531"/>
  <c r="BC20" i="531"/>
  <c r="BC21" i="531"/>
  <c r="BC22" i="531"/>
  <c r="BC23" i="531"/>
  <c r="BC24" i="531"/>
  <c r="BC25" i="531"/>
  <c r="BC26" i="531"/>
  <c r="BC27" i="531"/>
  <c r="BC28" i="531"/>
  <c r="BC29" i="531"/>
  <c r="BC30" i="531"/>
  <c r="BC31" i="531"/>
  <c r="BC32" i="531"/>
  <c r="BC33" i="531"/>
  <c r="BC34" i="531"/>
  <c r="BC35" i="531"/>
  <c r="BC36" i="531"/>
  <c r="BC37" i="531"/>
  <c r="BC38" i="531"/>
  <c r="BC39" i="531"/>
  <c r="BC40" i="531"/>
  <c r="BC41" i="531"/>
  <c r="BC42" i="531"/>
  <c r="BC43" i="531"/>
  <c r="BC44" i="531"/>
  <c r="BC2" i="531"/>
  <c r="BD3" i="530"/>
  <c r="BD4" i="530"/>
  <c r="BD5" i="530"/>
  <c r="BD6" i="530"/>
  <c r="BD7" i="530"/>
  <c r="BD8" i="530"/>
  <c r="BD9" i="530"/>
  <c r="BD10" i="530"/>
  <c r="BD11" i="530"/>
  <c r="BD12" i="530"/>
  <c r="BD13" i="530"/>
  <c r="BD14" i="530"/>
  <c r="BD15" i="530"/>
  <c r="BD16" i="530"/>
  <c r="BD17" i="530"/>
  <c r="BD18" i="530"/>
  <c r="BD19" i="530"/>
  <c r="BD20" i="530"/>
  <c r="BD21" i="530"/>
  <c r="BD22" i="530"/>
  <c r="BD23" i="530"/>
  <c r="BD24" i="530"/>
  <c r="BD25" i="530"/>
  <c r="BD26" i="530"/>
  <c r="BD27" i="530"/>
  <c r="BD28" i="530"/>
  <c r="BD29" i="530"/>
  <c r="BD30" i="530"/>
  <c r="BD31" i="530"/>
  <c r="BD32" i="530"/>
  <c r="BD33" i="530"/>
  <c r="BD34" i="530"/>
  <c r="BD35" i="530"/>
  <c r="BD36" i="530"/>
  <c r="BD37" i="530"/>
  <c r="BD38" i="530"/>
  <c r="BD39" i="530"/>
  <c r="BD40" i="530"/>
  <c r="BD41" i="530"/>
  <c r="BD42" i="530"/>
  <c r="BD43" i="530"/>
  <c r="BD44" i="530"/>
  <c r="BD2" i="530"/>
  <c r="BC3" i="530"/>
  <c r="BC4" i="530"/>
  <c r="BC5" i="530"/>
  <c r="BC6" i="530"/>
  <c r="BC7" i="530"/>
  <c r="BC8" i="530"/>
  <c r="BC9" i="530"/>
  <c r="BC10" i="530"/>
  <c r="BC11" i="530"/>
  <c r="BC12" i="530"/>
  <c r="BC13" i="530"/>
  <c r="BC14" i="530"/>
  <c r="BC15" i="530"/>
  <c r="BC16" i="530"/>
  <c r="BC17" i="530"/>
  <c r="BC18" i="530"/>
  <c r="BC19" i="530"/>
  <c r="BC20" i="530"/>
  <c r="BC21" i="530"/>
  <c r="BC22" i="530"/>
  <c r="BC23" i="530"/>
  <c r="BC24" i="530"/>
  <c r="BC25" i="530"/>
  <c r="BC26" i="530"/>
  <c r="BC27" i="530"/>
  <c r="BC28" i="530"/>
  <c r="BC29" i="530"/>
  <c r="BC30" i="530"/>
  <c r="BC31" i="530"/>
  <c r="BC32" i="530"/>
  <c r="BC33" i="530"/>
  <c r="BC34" i="530"/>
  <c r="BC35" i="530"/>
  <c r="BC36" i="530"/>
  <c r="BC37" i="530"/>
  <c r="BC38" i="530"/>
  <c r="BC39" i="530"/>
  <c r="BC40" i="530"/>
  <c r="BC41" i="530"/>
  <c r="BC42" i="530"/>
  <c r="BC43" i="530"/>
  <c r="BC44" i="530"/>
  <c r="BC2" i="530"/>
  <c r="BD3" i="529"/>
  <c r="BD4" i="529"/>
  <c r="BD5" i="529"/>
  <c r="BD6" i="529"/>
  <c r="BD7" i="529"/>
  <c r="BD8" i="529"/>
  <c r="BD9" i="529"/>
  <c r="BD10" i="529"/>
  <c r="BD11" i="529"/>
  <c r="BD12" i="529"/>
  <c r="BD13" i="529"/>
  <c r="BD14" i="529"/>
  <c r="BD15" i="529"/>
  <c r="BD16" i="529"/>
  <c r="BD17" i="529"/>
  <c r="BD18" i="529"/>
  <c r="BD19" i="529"/>
  <c r="BD20" i="529"/>
  <c r="BD21" i="529"/>
  <c r="BD22" i="529"/>
  <c r="BD23" i="529"/>
  <c r="BD24" i="529"/>
  <c r="BD25" i="529"/>
  <c r="BD26" i="529"/>
  <c r="BD27" i="529"/>
  <c r="BD28" i="529"/>
  <c r="BD29" i="529"/>
  <c r="BD30" i="529"/>
  <c r="BD31" i="529"/>
  <c r="BD32" i="529"/>
  <c r="BD33" i="529"/>
  <c r="BD34" i="529"/>
  <c r="BD35" i="529"/>
  <c r="BD36" i="529"/>
  <c r="BD37" i="529"/>
  <c r="BD38" i="529"/>
  <c r="BD39" i="529"/>
  <c r="BD40" i="529"/>
  <c r="BD41" i="529"/>
  <c r="BD42" i="529"/>
  <c r="BD43" i="529"/>
  <c r="BD44" i="529"/>
  <c r="BD2" i="529"/>
  <c r="BC3" i="529"/>
  <c r="BC4" i="529"/>
  <c r="BC5" i="529"/>
  <c r="BC6" i="529"/>
  <c r="BC7" i="529"/>
  <c r="BC8" i="529"/>
  <c r="BC9" i="529"/>
  <c r="BC10" i="529"/>
  <c r="BC11" i="529"/>
  <c r="BC12" i="529"/>
  <c r="BC13" i="529"/>
  <c r="BC14" i="529"/>
  <c r="BC15" i="529"/>
  <c r="BC16" i="529"/>
  <c r="BC17" i="529"/>
  <c r="BC18" i="529"/>
  <c r="BC19" i="529"/>
  <c r="BC20" i="529"/>
  <c r="BC21" i="529"/>
  <c r="BC22" i="529"/>
  <c r="BC23" i="529"/>
  <c r="BC24" i="529"/>
  <c r="BC25" i="529"/>
  <c r="BC26" i="529"/>
  <c r="BC27" i="529"/>
  <c r="BC28" i="529"/>
  <c r="BC29" i="529"/>
  <c r="BC30" i="529"/>
  <c r="BC31" i="529"/>
  <c r="BC32" i="529"/>
  <c r="BC33" i="529"/>
  <c r="BC34" i="529"/>
  <c r="BC35" i="529"/>
  <c r="BC36" i="529"/>
  <c r="BC37" i="529"/>
  <c r="BC38" i="529"/>
  <c r="BC39" i="529"/>
  <c r="BC40" i="529"/>
  <c r="BC41" i="529"/>
  <c r="BC42" i="529"/>
  <c r="BC43" i="529"/>
  <c r="BC44" i="529"/>
  <c r="BC2" i="529"/>
  <c r="BD3" i="528"/>
  <c r="BD4" i="528"/>
  <c r="BD5" i="528"/>
  <c r="BD6" i="528"/>
  <c r="BD7" i="528"/>
  <c r="BD8" i="528"/>
  <c r="BD9" i="528"/>
  <c r="BD10" i="528"/>
  <c r="BD11" i="528"/>
  <c r="BD12" i="528"/>
  <c r="BD13" i="528"/>
  <c r="BD14" i="528"/>
  <c r="BD15" i="528"/>
  <c r="BD16" i="528"/>
  <c r="BD17" i="528"/>
  <c r="BD18" i="528"/>
  <c r="BD19" i="528"/>
  <c r="BD20" i="528"/>
  <c r="BD21" i="528"/>
  <c r="BD22" i="528"/>
  <c r="BD23" i="528"/>
  <c r="BD24" i="528"/>
  <c r="BD25" i="528"/>
  <c r="BD26" i="528"/>
  <c r="BD27" i="528"/>
  <c r="BD28" i="528"/>
  <c r="BD29" i="528"/>
  <c r="BD30" i="528"/>
  <c r="BD31" i="528"/>
  <c r="BD32" i="528"/>
  <c r="BD33" i="528"/>
  <c r="BD34" i="528"/>
  <c r="BD35" i="528"/>
  <c r="BD36" i="528"/>
  <c r="BD37" i="528"/>
  <c r="BD38" i="528"/>
  <c r="BD39" i="528"/>
  <c r="BD40" i="528"/>
  <c r="BD41" i="528"/>
  <c r="BD42" i="528"/>
  <c r="BD43" i="528"/>
  <c r="BD44" i="528"/>
  <c r="BD2" i="528"/>
  <c r="BC3" i="528"/>
  <c r="BC4" i="528"/>
  <c r="BC5" i="528"/>
  <c r="BC6" i="528"/>
  <c r="BC7" i="528"/>
  <c r="BC8" i="528"/>
  <c r="BC9" i="528"/>
  <c r="BC10" i="528"/>
  <c r="BC11" i="528"/>
  <c r="BC12" i="528"/>
  <c r="BC13" i="528"/>
  <c r="BC14" i="528"/>
  <c r="BC15" i="528"/>
  <c r="BC16" i="528"/>
  <c r="BC17" i="528"/>
  <c r="BC18" i="528"/>
  <c r="BC19" i="528"/>
  <c r="BC20" i="528"/>
  <c r="BC21" i="528"/>
  <c r="BC22" i="528"/>
  <c r="BC23" i="528"/>
  <c r="BC24" i="528"/>
  <c r="BC25" i="528"/>
  <c r="BC26" i="528"/>
  <c r="BC27" i="528"/>
  <c r="BC28" i="528"/>
  <c r="BC29" i="528"/>
  <c r="BC30" i="528"/>
  <c r="BC31" i="528"/>
  <c r="BC32" i="528"/>
  <c r="BC33" i="528"/>
  <c r="BC34" i="528"/>
  <c r="BC35" i="528"/>
  <c r="BC36" i="528"/>
  <c r="BC37" i="528"/>
  <c r="BC38" i="528"/>
  <c r="BC39" i="528"/>
  <c r="BC40" i="528"/>
  <c r="BC41" i="528"/>
  <c r="BC42" i="528"/>
  <c r="BC43" i="528"/>
  <c r="BC44" i="528"/>
  <c r="BC2" i="528"/>
  <c r="BD3" i="527"/>
  <c r="BD4" i="527"/>
  <c r="BD5" i="527"/>
  <c r="BD6" i="527"/>
  <c r="BD7" i="527"/>
  <c r="BD8" i="527"/>
  <c r="BD9" i="527"/>
  <c r="BD10" i="527"/>
  <c r="BD11" i="527"/>
  <c r="BD12" i="527"/>
  <c r="BD13" i="527"/>
  <c r="BD14" i="527"/>
  <c r="BD15" i="527"/>
  <c r="BD16" i="527"/>
  <c r="BD17" i="527"/>
  <c r="BD18" i="527"/>
  <c r="BD19" i="527"/>
  <c r="BD20" i="527"/>
  <c r="BD21" i="527"/>
  <c r="BD22" i="527"/>
  <c r="BD23" i="527"/>
  <c r="BD24" i="527"/>
  <c r="BD25" i="527"/>
  <c r="BD26" i="527"/>
  <c r="BD27" i="527"/>
  <c r="BD28" i="527"/>
  <c r="BD29" i="527"/>
  <c r="BD30" i="527"/>
  <c r="BD31" i="527"/>
  <c r="BD32" i="527"/>
  <c r="BD33" i="527"/>
  <c r="BD34" i="527"/>
  <c r="BD35" i="527"/>
  <c r="BD36" i="527"/>
  <c r="BD37" i="527"/>
  <c r="BD38" i="527"/>
  <c r="BD39" i="527"/>
  <c r="BD40" i="527"/>
  <c r="BD41" i="527"/>
  <c r="BD42" i="527"/>
  <c r="BD43" i="527"/>
  <c r="BD44" i="527"/>
  <c r="BD2" i="527"/>
  <c r="BC3" i="527"/>
  <c r="BC4" i="527"/>
  <c r="BC5" i="527"/>
  <c r="BC6" i="527"/>
  <c r="BC7" i="527"/>
  <c r="BC8" i="527"/>
  <c r="BC9" i="527"/>
  <c r="BC10" i="527"/>
  <c r="BC11" i="527"/>
  <c r="BC12" i="527"/>
  <c r="BC13" i="527"/>
  <c r="BC14" i="527"/>
  <c r="BC15" i="527"/>
  <c r="BC16" i="527"/>
  <c r="BC17" i="527"/>
  <c r="BC18" i="527"/>
  <c r="BC19" i="527"/>
  <c r="BC20" i="527"/>
  <c r="BC21" i="527"/>
  <c r="BC22" i="527"/>
  <c r="BC23" i="527"/>
  <c r="BC24" i="527"/>
  <c r="BC25" i="527"/>
  <c r="BC26" i="527"/>
  <c r="BC27" i="527"/>
  <c r="BC28" i="527"/>
  <c r="BC29" i="527"/>
  <c r="BC30" i="527"/>
  <c r="BC31" i="527"/>
  <c r="BC32" i="527"/>
  <c r="BC33" i="527"/>
  <c r="BC34" i="527"/>
  <c r="BC35" i="527"/>
  <c r="BC36" i="527"/>
  <c r="BC37" i="527"/>
  <c r="BC38" i="527"/>
  <c r="BC39" i="527"/>
  <c r="BC40" i="527"/>
  <c r="BC41" i="527"/>
  <c r="BC42" i="527"/>
  <c r="BC43" i="527"/>
  <c r="BC44" i="527"/>
  <c r="BC2" i="527"/>
  <c r="BD3" i="526"/>
  <c r="BD4" i="526"/>
  <c r="BD5" i="526"/>
  <c r="BD6" i="526"/>
  <c r="BD7" i="526"/>
  <c r="BD8" i="526"/>
  <c r="BD9" i="526"/>
  <c r="BD10" i="526"/>
  <c r="BD11" i="526"/>
  <c r="BD12" i="526"/>
  <c r="BD13" i="526"/>
  <c r="BD14" i="526"/>
  <c r="BD15" i="526"/>
  <c r="BD16" i="526"/>
  <c r="BD17" i="526"/>
  <c r="BD18" i="526"/>
  <c r="BD19" i="526"/>
  <c r="BD20" i="526"/>
  <c r="BD21" i="526"/>
  <c r="BD22" i="526"/>
  <c r="BD23" i="526"/>
  <c r="BD24" i="526"/>
  <c r="BD25" i="526"/>
  <c r="BD26" i="526"/>
  <c r="BD27" i="526"/>
  <c r="BD28" i="526"/>
  <c r="BD29" i="526"/>
  <c r="BD30" i="526"/>
  <c r="BD31" i="526"/>
  <c r="BD32" i="526"/>
  <c r="BD33" i="526"/>
  <c r="BD34" i="526"/>
  <c r="BD35" i="526"/>
  <c r="BD36" i="526"/>
  <c r="BD37" i="526"/>
  <c r="BD38" i="526"/>
  <c r="BD39" i="526"/>
  <c r="BD40" i="526"/>
  <c r="BD41" i="526"/>
  <c r="BD42" i="526"/>
  <c r="BD43" i="526"/>
  <c r="BD44" i="526"/>
  <c r="BD2" i="526"/>
  <c r="BC3" i="526"/>
  <c r="BC4" i="526"/>
  <c r="BC5" i="526"/>
  <c r="BC6" i="526"/>
  <c r="BC7" i="526"/>
  <c r="BC8" i="526"/>
  <c r="BC9" i="526"/>
  <c r="BC10" i="526"/>
  <c r="BC11" i="526"/>
  <c r="BC12" i="526"/>
  <c r="BC13" i="526"/>
  <c r="BC14" i="526"/>
  <c r="BC15" i="526"/>
  <c r="BC16" i="526"/>
  <c r="BC17" i="526"/>
  <c r="BC18" i="526"/>
  <c r="BC19" i="526"/>
  <c r="BC20" i="526"/>
  <c r="BC21" i="526"/>
  <c r="BC22" i="526"/>
  <c r="BC23" i="526"/>
  <c r="BC24" i="526"/>
  <c r="BC25" i="526"/>
  <c r="BC26" i="526"/>
  <c r="BC27" i="526"/>
  <c r="BC28" i="526"/>
  <c r="BC29" i="526"/>
  <c r="BC30" i="526"/>
  <c r="BC31" i="526"/>
  <c r="BC32" i="526"/>
  <c r="BC33" i="526"/>
  <c r="BC34" i="526"/>
  <c r="BC35" i="526"/>
  <c r="BC36" i="526"/>
  <c r="BC37" i="526"/>
  <c r="BC38" i="526"/>
  <c r="BC39" i="526"/>
  <c r="BC40" i="526"/>
  <c r="BC41" i="526"/>
  <c r="BC42" i="526"/>
  <c r="BC43" i="526"/>
  <c r="BC44" i="526"/>
  <c r="BC2" i="526"/>
  <c r="BD3" i="525"/>
  <c r="BD4" i="525"/>
  <c r="BD5" i="525"/>
  <c r="BD6" i="525"/>
  <c r="BD7" i="525"/>
  <c r="BD8" i="525"/>
  <c r="BD9" i="525"/>
  <c r="BD10" i="525"/>
  <c r="BD11" i="525"/>
  <c r="BD12" i="525"/>
  <c r="BD13" i="525"/>
  <c r="BD14" i="525"/>
  <c r="BD15" i="525"/>
  <c r="BD16" i="525"/>
  <c r="BD17" i="525"/>
  <c r="BD18" i="525"/>
  <c r="BD19" i="525"/>
  <c r="BD20" i="525"/>
  <c r="BD21" i="525"/>
  <c r="BD22" i="525"/>
  <c r="BD23" i="525"/>
  <c r="BD24" i="525"/>
  <c r="BD25" i="525"/>
  <c r="BD26" i="525"/>
  <c r="BD27" i="525"/>
  <c r="BD28" i="525"/>
  <c r="BD29" i="525"/>
  <c r="BD30" i="525"/>
  <c r="BD31" i="525"/>
  <c r="BD32" i="525"/>
  <c r="BD33" i="525"/>
  <c r="BD34" i="525"/>
  <c r="BD35" i="525"/>
  <c r="BD36" i="525"/>
  <c r="BD37" i="525"/>
  <c r="BD38" i="525"/>
  <c r="BD39" i="525"/>
  <c r="BD40" i="525"/>
  <c r="BD41" i="525"/>
  <c r="BD42" i="525"/>
  <c r="BD43" i="525"/>
  <c r="BD44" i="525"/>
  <c r="BD2" i="525"/>
  <c r="BC3" i="525"/>
  <c r="BC4" i="525"/>
  <c r="BC5" i="525"/>
  <c r="BC6" i="525"/>
  <c r="BC7" i="525"/>
  <c r="BC8" i="525"/>
  <c r="BC9" i="525"/>
  <c r="BC10" i="525"/>
  <c r="BC11" i="525"/>
  <c r="BC12" i="525"/>
  <c r="BC13" i="525"/>
  <c r="BC14" i="525"/>
  <c r="BC15" i="525"/>
  <c r="BC16" i="525"/>
  <c r="BC17" i="525"/>
  <c r="BC18" i="525"/>
  <c r="BC19" i="525"/>
  <c r="BC20" i="525"/>
  <c r="BC21" i="525"/>
  <c r="BC22" i="525"/>
  <c r="BC23" i="525"/>
  <c r="BC24" i="525"/>
  <c r="BC25" i="525"/>
  <c r="BC26" i="525"/>
  <c r="BC27" i="525"/>
  <c r="BC28" i="525"/>
  <c r="BC29" i="525"/>
  <c r="BC30" i="525"/>
  <c r="BC31" i="525"/>
  <c r="BC32" i="525"/>
  <c r="BC33" i="525"/>
  <c r="BC34" i="525"/>
  <c r="BC35" i="525"/>
  <c r="BC36" i="525"/>
  <c r="BC37" i="525"/>
  <c r="BC38" i="525"/>
  <c r="BC39" i="525"/>
  <c r="BC40" i="525"/>
  <c r="BC41" i="525"/>
  <c r="BC42" i="525"/>
  <c r="BC43" i="525"/>
  <c r="BC44" i="525"/>
  <c r="BC2" i="525"/>
  <c r="BD3" i="524"/>
  <c r="BD4" i="524"/>
  <c r="BD5" i="524"/>
  <c r="BD6" i="524"/>
  <c r="BD7" i="524"/>
  <c r="BD8" i="524"/>
  <c r="BD9" i="524"/>
  <c r="BD10" i="524"/>
  <c r="BD11" i="524"/>
  <c r="BD12" i="524"/>
  <c r="BD13" i="524"/>
  <c r="BD14" i="524"/>
  <c r="BD15" i="524"/>
  <c r="BD16" i="524"/>
  <c r="BD17" i="524"/>
  <c r="BD18" i="524"/>
  <c r="BD19" i="524"/>
  <c r="BD20" i="524"/>
  <c r="BD21" i="524"/>
  <c r="BD22" i="524"/>
  <c r="BD23" i="524"/>
  <c r="BD24" i="524"/>
  <c r="BD25" i="524"/>
  <c r="BD26" i="524"/>
  <c r="BD27" i="524"/>
  <c r="BD28" i="524"/>
  <c r="BD29" i="524"/>
  <c r="BD30" i="524"/>
  <c r="BD31" i="524"/>
  <c r="BD32" i="524"/>
  <c r="BD33" i="524"/>
  <c r="BD34" i="524"/>
  <c r="BD35" i="524"/>
  <c r="BD36" i="524"/>
  <c r="BD37" i="524"/>
  <c r="BD38" i="524"/>
  <c r="BD39" i="524"/>
  <c r="BD40" i="524"/>
  <c r="BD41" i="524"/>
  <c r="BD42" i="524"/>
  <c r="BD43" i="524"/>
  <c r="BD44" i="524"/>
  <c r="BD2" i="524"/>
  <c r="BC3" i="524"/>
  <c r="BC4" i="524"/>
  <c r="BC5" i="524"/>
  <c r="BC6" i="524"/>
  <c r="BC7" i="524"/>
  <c r="BC8" i="524"/>
  <c r="BC9" i="524"/>
  <c r="BC10" i="524"/>
  <c r="BC11" i="524"/>
  <c r="BC12" i="524"/>
  <c r="BC13" i="524"/>
  <c r="BC14" i="524"/>
  <c r="BC15" i="524"/>
  <c r="BC16" i="524"/>
  <c r="BC17" i="524"/>
  <c r="BC18" i="524"/>
  <c r="BC19" i="524"/>
  <c r="BC20" i="524"/>
  <c r="BC21" i="524"/>
  <c r="BC22" i="524"/>
  <c r="BC23" i="524"/>
  <c r="BC24" i="524"/>
  <c r="BC25" i="524"/>
  <c r="BC26" i="524"/>
  <c r="BC27" i="524"/>
  <c r="BC28" i="524"/>
  <c r="BC29" i="524"/>
  <c r="BC30" i="524"/>
  <c r="BC31" i="524"/>
  <c r="BC32" i="524"/>
  <c r="BC33" i="524"/>
  <c r="BC34" i="524"/>
  <c r="BC35" i="524"/>
  <c r="BC36" i="524"/>
  <c r="BC37" i="524"/>
  <c r="BC38" i="524"/>
  <c r="BC39" i="524"/>
  <c r="BC40" i="524"/>
  <c r="BC41" i="524"/>
  <c r="BC42" i="524"/>
  <c r="BC43" i="524"/>
  <c r="BC44" i="524"/>
  <c r="BC2" i="524"/>
  <c r="BD3" i="523"/>
  <c r="BD4" i="523"/>
  <c r="BD5" i="523"/>
  <c r="BD6" i="523"/>
  <c r="BD7" i="523"/>
  <c r="BD8" i="523"/>
  <c r="BD9" i="523"/>
  <c r="BD10" i="523"/>
  <c r="BD11" i="523"/>
  <c r="BD12" i="523"/>
  <c r="BD13" i="523"/>
  <c r="BD14" i="523"/>
  <c r="BD15" i="523"/>
  <c r="BD16" i="523"/>
  <c r="BD17" i="523"/>
  <c r="BD18" i="523"/>
  <c r="BD19" i="523"/>
  <c r="BD20" i="523"/>
  <c r="BD21" i="523"/>
  <c r="BD22" i="523"/>
  <c r="BD23" i="523"/>
  <c r="BD24" i="523"/>
  <c r="BD25" i="523"/>
  <c r="BD26" i="523"/>
  <c r="BD27" i="523"/>
  <c r="BD28" i="523"/>
  <c r="BD29" i="523"/>
  <c r="BD30" i="523"/>
  <c r="BD31" i="523"/>
  <c r="BD32" i="523"/>
  <c r="BD33" i="523"/>
  <c r="BD34" i="523"/>
  <c r="BD35" i="523"/>
  <c r="BD36" i="523"/>
  <c r="BD37" i="523"/>
  <c r="BD38" i="523"/>
  <c r="BD39" i="523"/>
  <c r="BD40" i="523"/>
  <c r="BD41" i="523"/>
  <c r="BD42" i="523"/>
  <c r="BD43" i="523"/>
  <c r="BD44" i="523"/>
  <c r="BD2" i="523"/>
  <c r="BC3" i="523"/>
  <c r="BC4" i="523"/>
  <c r="BC5" i="523"/>
  <c r="BC6" i="523"/>
  <c r="BC7" i="523"/>
  <c r="BC8" i="523"/>
  <c r="BC9" i="523"/>
  <c r="BC10" i="523"/>
  <c r="BC11" i="523"/>
  <c r="BC12" i="523"/>
  <c r="BC13" i="523"/>
  <c r="BC14" i="523"/>
  <c r="BC15" i="523"/>
  <c r="BC16" i="523"/>
  <c r="BC17" i="523"/>
  <c r="BC18" i="523"/>
  <c r="BC19" i="523"/>
  <c r="BC20" i="523"/>
  <c r="BC21" i="523"/>
  <c r="BC22" i="523"/>
  <c r="BC23" i="523"/>
  <c r="BC24" i="523"/>
  <c r="BC25" i="523"/>
  <c r="BC26" i="523"/>
  <c r="BC27" i="523"/>
  <c r="BC28" i="523"/>
  <c r="BC29" i="523"/>
  <c r="BC30" i="523"/>
  <c r="BC31" i="523"/>
  <c r="BC32" i="523"/>
  <c r="BC33" i="523"/>
  <c r="BC34" i="523"/>
  <c r="BC35" i="523"/>
  <c r="BC36" i="523"/>
  <c r="BC37" i="523"/>
  <c r="BC38" i="523"/>
  <c r="BC39" i="523"/>
  <c r="BC40" i="523"/>
  <c r="BC41" i="523"/>
  <c r="BC42" i="523"/>
  <c r="BC43" i="523"/>
  <c r="BC44" i="523"/>
  <c r="BC2" i="523"/>
  <c r="BD3" i="522"/>
  <c r="BD4" i="522"/>
  <c r="BD5" i="522"/>
  <c r="BD6" i="522"/>
  <c r="BD7" i="522"/>
  <c r="BD8" i="522"/>
  <c r="BD9" i="522"/>
  <c r="BD10" i="522"/>
  <c r="BD11" i="522"/>
  <c r="BD12" i="522"/>
  <c r="BD13" i="522"/>
  <c r="BD14" i="522"/>
  <c r="BD15" i="522"/>
  <c r="BD16" i="522"/>
  <c r="BD17" i="522"/>
  <c r="BD18" i="522"/>
  <c r="BD19" i="522"/>
  <c r="BD20" i="522"/>
  <c r="BD21" i="522"/>
  <c r="BD22" i="522"/>
  <c r="BD23" i="522"/>
  <c r="BD24" i="522"/>
  <c r="BD25" i="522"/>
  <c r="BD26" i="522"/>
  <c r="BD27" i="522"/>
  <c r="BD28" i="522"/>
  <c r="BD29" i="522"/>
  <c r="BD30" i="522"/>
  <c r="BD31" i="522"/>
  <c r="BD32" i="522"/>
  <c r="BD33" i="522"/>
  <c r="BD34" i="522"/>
  <c r="BD35" i="522"/>
  <c r="BD36" i="522"/>
  <c r="BD37" i="522"/>
  <c r="BD38" i="522"/>
  <c r="BD39" i="522"/>
  <c r="BD40" i="522"/>
  <c r="BD41" i="522"/>
  <c r="BD42" i="522"/>
  <c r="BD43" i="522"/>
  <c r="BD44" i="522"/>
  <c r="BD2" i="522"/>
  <c r="BC3" i="522"/>
  <c r="BC4" i="522"/>
  <c r="BC5" i="522"/>
  <c r="BC6" i="522"/>
  <c r="BC7" i="522"/>
  <c r="BC8" i="522"/>
  <c r="BC9" i="522"/>
  <c r="BC10" i="522"/>
  <c r="BC11" i="522"/>
  <c r="BC12" i="522"/>
  <c r="BC13" i="522"/>
  <c r="BC14" i="522"/>
  <c r="BC15" i="522"/>
  <c r="BC16" i="522"/>
  <c r="BC17" i="522"/>
  <c r="BC18" i="522"/>
  <c r="BC19" i="522"/>
  <c r="BC20" i="522"/>
  <c r="BC21" i="522"/>
  <c r="BC22" i="522"/>
  <c r="BC23" i="522"/>
  <c r="BC24" i="522"/>
  <c r="BC25" i="522"/>
  <c r="BC26" i="522"/>
  <c r="BC27" i="522"/>
  <c r="BC28" i="522"/>
  <c r="BC29" i="522"/>
  <c r="BC30" i="522"/>
  <c r="BC31" i="522"/>
  <c r="BC32" i="522"/>
  <c r="BC33" i="522"/>
  <c r="BC34" i="522"/>
  <c r="BC35" i="522"/>
  <c r="BC36" i="522"/>
  <c r="BC37" i="522"/>
  <c r="BC38" i="522"/>
  <c r="BC39" i="522"/>
  <c r="BC40" i="522"/>
  <c r="BC41" i="522"/>
  <c r="BC42" i="522"/>
  <c r="BC43" i="522"/>
  <c r="BC44" i="522"/>
  <c r="BC2" i="522"/>
  <c r="BD3" i="521"/>
  <c r="BD4" i="521"/>
  <c r="BD5" i="521"/>
  <c r="BD6" i="521"/>
  <c r="BD7" i="521"/>
  <c r="BD8" i="521"/>
  <c r="BD9" i="521"/>
  <c r="BD10" i="521"/>
  <c r="BD11" i="521"/>
  <c r="BD12" i="521"/>
  <c r="BD13" i="521"/>
  <c r="BD14" i="521"/>
  <c r="BD15" i="521"/>
  <c r="BD16" i="521"/>
  <c r="BD17" i="521"/>
  <c r="BD18" i="521"/>
  <c r="BD19" i="521"/>
  <c r="BD20" i="521"/>
  <c r="BD21" i="521"/>
  <c r="BD22" i="521"/>
  <c r="BD23" i="521"/>
  <c r="BD24" i="521"/>
  <c r="BD25" i="521"/>
  <c r="BD26" i="521"/>
  <c r="BD27" i="521"/>
  <c r="BD28" i="521"/>
  <c r="BD29" i="521"/>
  <c r="BD30" i="521"/>
  <c r="BD31" i="521"/>
  <c r="BD32" i="521"/>
  <c r="BD33" i="521"/>
  <c r="BD34" i="521"/>
  <c r="BD35" i="521"/>
  <c r="BD36" i="521"/>
  <c r="BD37" i="521"/>
  <c r="BD38" i="521"/>
  <c r="BD39" i="521"/>
  <c r="BD40" i="521"/>
  <c r="BD41" i="521"/>
  <c r="BD42" i="521"/>
  <c r="BD43" i="521"/>
  <c r="BD44" i="521"/>
  <c r="BD2" i="521"/>
  <c r="BC3" i="521"/>
  <c r="BC4" i="521"/>
  <c r="BC5" i="521"/>
  <c r="BC6" i="521"/>
  <c r="BC7" i="521"/>
  <c r="BC8" i="521"/>
  <c r="BC9" i="521"/>
  <c r="BC10" i="521"/>
  <c r="BC11" i="521"/>
  <c r="BC12" i="521"/>
  <c r="BC13" i="521"/>
  <c r="BC14" i="521"/>
  <c r="BC15" i="521"/>
  <c r="BC16" i="521"/>
  <c r="BC17" i="521"/>
  <c r="BC18" i="521"/>
  <c r="BC19" i="521"/>
  <c r="BC20" i="521"/>
  <c r="BC21" i="521"/>
  <c r="BC22" i="521"/>
  <c r="BC23" i="521"/>
  <c r="BC24" i="521"/>
  <c r="BC25" i="521"/>
  <c r="BC26" i="521"/>
  <c r="BC27" i="521"/>
  <c r="BC28" i="521"/>
  <c r="BC29" i="521"/>
  <c r="BC30" i="521"/>
  <c r="BC31" i="521"/>
  <c r="BC32" i="521"/>
  <c r="BC33" i="521"/>
  <c r="BC34" i="521"/>
  <c r="BC35" i="521"/>
  <c r="BC36" i="521"/>
  <c r="BC37" i="521"/>
  <c r="BC38" i="521"/>
  <c r="BC39" i="521"/>
  <c r="BC40" i="521"/>
  <c r="BC41" i="521"/>
  <c r="BC42" i="521"/>
  <c r="BC43" i="521"/>
  <c r="BC44" i="521"/>
  <c r="BC2" i="521"/>
  <c r="BD3" i="520"/>
  <c r="BD4" i="520"/>
  <c r="BD5" i="520"/>
  <c r="BD6" i="520"/>
  <c r="BD7" i="520"/>
  <c r="BD8" i="520"/>
  <c r="BD9" i="520"/>
  <c r="BD10" i="520"/>
  <c r="BD11" i="520"/>
  <c r="BD12" i="520"/>
  <c r="BD13" i="520"/>
  <c r="BD14" i="520"/>
  <c r="BD15" i="520"/>
  <c r="BD16" i="520"/>
  <c r="BD17" i="520"/>
  <c r="BD18" i="520"/>
  <c r="BD19" i="520"/>
  <c r="BD20" i="520"/>
  <c r="BD21" i="520"/>
  <c r="BD22" i="520"/>
  <c r="BD23" i="520"/>
  <c r="BD24" i="520"/>
  <c r="BD25" i="520"/>
  <c r="BD26" i="520"/>
  <c r="BD27" i="520"/>
  <c r="BD28" i="520"/>
  <c r="BD29" i="520"/>
  <c r="BD30" i="520"/>
  <c r="BD31" i="520"/>
  <c r="BD32" i="520"/>
  <c r="BD33" i="520"/>
  <c r="BD34" i="520"/>
  <c r="BD35" i="520"/>
  <c r="BD36" i="520"/>
  <c r="BD37" i="520"/>
  <c r="BD38" i="520"/>
  <c r="BD39" i="520"/>
  <c r="BD40" i="520"/>
  <c r="BD41" i="520"/>
  <c r="BD42" i="520"/>
  <c r="BD43" i="520"/>
  <c r="BD44" i="520"/>
  <c r="BD2" i="520"/>
  <c r="BC3" i="520"/>
  <c r="BC4" i="520"/>
  <c r="BC5" i="520"/>
  <c r="BC6" i="520"/>
  <c r="BC7" i="520"/>
  <c r="BC8" i="520"/>
  <c r="BC9" i="520"/>
  <c r="BC10" i="520"/>
  <c r="BC11" i="520"/>
  <c r="BC12" i="520"/>
  <c r="BC13" i="520"/>
  <c r="BC14" i="520"/>
  <c r="BC15" i="520"/>
  <c r="BC16" i="520"/>
  <c r="BC17" i="520"/>
  <c r="BC18" i="520"/>
  <c r="BC19" i="520"/>
  <c r="BC20" i="520"/>
  <c r="BC21" i="520"/>
  <c r="BC22" i="520"/>
  <c r="BC23" i="520"/>
  <c r="BC24" i="520"/>
  <c r="BC25" i="520"/>
  <c r="BC26" i="520"/>
  <c r="BC27" i="520"/>
  <c r="BC28" i="520"/>
  <c r="BC29" i="520"/>
  <c r="BC30" i="520"/>
  <c r="BC31" i="520"/>
  <c r="BC32" i="520"/>
  <c r="BC33" i="520"/>
  <c r="BC34" i="520"/>
  <c r="BC35" i="520"/>
  <c r="BC36" i="520"/>
  <c r="BC37" i="520"/>
  <c r="BC38" i="520"/>
  <c r="BC39" i="520"/>
  <c r="BC40" i="520"/>
  <c r="BC41" i="520"/>
  <c r="BC42" i="520"/>
  <c r="BC43" i="520"/>
  <c r="BC44" i="520"/>
  <c r="BC2" i="520"/>
  <c r="BD3" i="519"/>
  <c r="BD4" i="519"/>
  <c r="BD5" i="519"/>
  <c r="BD6" i="519"/>
  <c r="BD7" i="519"/>
  <c r="BD8" i="519"/>
  <c r="BD9" i="519"/>
  <c r="BD10" i="519"/>
  <c r="BD11" i="519"/>
  <c r="BD12" i="519"/>
  <c r="BD13" i="519"/>
  <c r="BD14" i="519"/>
  <c r="BD15" i="519"/>
  <c r="BD16" i="519"/>
  <c r="BD17" i="519"/>
  <c r="BD18" i="519"/>
  <c r="BD19" i="519"/>
  <c r="BD20" i="519"/>
  <c r="BD21" i="519"/>
  <c r="BD22" i="519"/>
  <c r="BD23" i="519"/>
  <c r="BD24" i="519"/>
  <c r="BD25" i="519"/>
  <c r="BD26" i="519"/>
  <c r="BD27" i="519"/>
  <c r="BD28" i="519"/>
  <c r="BD29" i="519"/>
  <c r="BD30" i="519"/>
  <c r="BD31" i="519"/>
  <c r="BD32" i="519"/>
  <c r="BD33" i="519"/>
  <c r="BD34" i="519"/>
  <c r="BD35" i="519"/>
  <c r="BD36" i="519"/>
  <c r="BD37" i="519"/>
  <c r="BD38" i="519"/>
  <c r="BD39" i="519"/>
  <c r="BD40" i="519"/>
  <c r="BD41" i="519"/>
  <c r="BD42" i="519"/>
  <c r="BD43" i="519"/>
  <c r="BD44" i="519"/>
  <c r="BD2" i="519"/>
  <c r="BC3" i="519"/>
  <c r="BC4" i="519"/>
  <c r="BC5" i="519"/>
  <c r="BC6" i="519"/>
  <c r="BC7" i="519"/>
  <c r="BC8" i="519"/>
  <c r="BC9" i="519"/>
  <c r="BC10" i="519"/>
  <c r="BC11" i="519"/>
  <c r="BC12" i="519"/>
  <c r="BC13" i="519"/>
  <c r="BC14" i="519"/>
  <c r="BC15" i="519"/>
  <c r="BC16" i="519"/>
  <c r="BC17" i="519"/>
  <c r="BC18" i="519"/>
  <c r="BC19" i="519"/>
  <c r="BC20" i="519"/>
  <c r="BC21" i="519"/>
  <c r="BC22" i="519"/>
  <c r="BC23" i="519"/>
  <c r="BC24" i="519"/>
  <c r="BC25" i="519"/>
  <c r="BC26" i="519"/>
  <c r="BC27" i="519"/>
  <c r="BC28" i="519"/>
  <c r="BC29" i="519"/>
  <c r="BC30" i="519"/>
  <c r="BC31" i="519"/>
  <c r="BC32" i="519"/>
  <c r="BC33" i="519"/>
  <c r="BC34" i="519"/>
  <c r="BC35" i="519"/>
  <c r="BC36" i="519"/>
  <c r="BC37" i="519"/>
  <c r="BC38" i="519"/>
  <c r="BC39" i="519"/>
  <c r="BC40" i="519"/>
  <c r="BC41" i="519"/>
  <c r="BC42" i="519"/>
  <c r="BC43" i="519"/>
  <c r="BC44" i="519"/>
  <c r="BC2" i="519"/>
  <c r="BD3" i="518"/>
  <c r="BD4" i="518"/>
  <c r="BD5" i="518"/>
  <c r="BD6" i="518"/>
  <c r="BD7" i="518"/>
  <c r="BD8" i="518"/>
  <c r="BD9" i="518"/>
  <c r="BD10" i="518"/>
  <c r="BD11" i="518"/>
  <c r="BD12" i="518"/>
  <c r="BD13" i="518"/>
  <c r="BD14" i="518"/>
  <c r="BD15" i="518"/>
  <c r="BD16" i="518"/>
  <c r="BD17" i="518"/>
  <c r="BD18" i="518"/>
  <c r="BD19" i="518"/>
  <c r="BD20" i="518"/>
  <c r="BD21" i="518"/>
  <c r="BD22" i="518"/>
  <c r="BD23" i="518"/>
  <c r="BD24" i="518"/>
  <c r="BD25" i="518"/>
  <c r="BD26" i="518"/>
  <c r="BD27" i="518"/>
  <c r="BD28" i="518"/>
  <c r="BD29" i="518"/>
  <c r="BD30" i="518"/>
  <c r="BD31" i="518"/>
  <c r="BD32" i="518"/>
  <c r="BD33" i="518"/>
  <c r="BD34" i="518"/>
  <c r="BD35" i="518"/>
  <c r="BD36" i="518"/>
  <c r="BD37" i="518"/>
  <c r="BD38" i="518"/>
  <c r="BD39" i="518"/>
  <c r="BD40" i="518"/>
  <c r="BD41" i="518"/>
  <c r="BD42" i="518"/>
  <c r="BD43" i="518"/>
  <c r="BD44" i="518"/>
  <c r="BD2" i="518"/>
  <c r="BC3" i="518"/>
  <c r="BC4" i="518"/>
  <c r="BC5" i="518"/>
  <c r="BC6" i="518"/>
  <c r="BC7" i="518"/>
  <c r="BC8" i="518"/>
  <c r="BC9" i="518"/>
  <c r="BC10" i="518"/>
  <c r="BC11" i="518"/>
  <c r="BC12" i="518"/>
  <c r="BC13" i="518"/>
  <c r="BC14" i="518"/>
  <c r="BC15" i="518"/>
  <c r="BC16" i="518"/>
  <c r="BC17" i="518"/>
  <c r="BC18" i="518"/>
  <c r="BC19" i="518"/>
  <c r="BC20" i="518"/>
  <c r="BC21" i="518"/>
  <c r="BC22" i="518"/>
  <c r="BC23" i="518"/>
  <c r="BC24" i="518"/>
  <c r="BC25" i="518"/>
  <c r="BC26" i="518"/>
  <c r="BC27" i="518"/>
  <c r="BC28" i="518"/>
  <c r="BC29" i="518"/>
  <c r="BC30" i="518"/>
  <c r="BC31" i="518"/>
  <c r="BC32" i="518"/>
  <c r="BC33" i="518"/>
  <c r="BC34" i="518"/>
  <c r="BC35" i="518"/>
  <c r="BC36" i="518"/>
  <c r="BC37" i="518"/>
  <c r="BC38" i="518"/>
  <c r="BC39" i="518"/>
  <c r="BC40" i="518"/>
  <c r="BC41" i="518"/>
  <c r="BC42" i="518"/>
  <c r="BC43" i="518"/>
  <c r="BC44" i="518"/>
  <c r="BC2" i="518"/>
  <c r="BD3" i="517"/>
  <c r="BD4" i="517"/>
  <c r="BD5" i="517"/>
  <c r="BD6" i="517"/>
  <c r="BD7" i="517"/>
  <c r="BD8" i="517"/>
  <c r="BD9" i="517"/>
  <c r="BD10" i="517"/>
  <c r="BD11" i="517"/>
  <c r="BD12" i="517"/>
  <c r="BD13" i="517"/>
  <c r="BD14" i="517"/>
  <c r="BD15" i="517"/>
  <c r="BD16" i="517"/>
  <c r="BD17" i="517"/>
  <c r="BD18" i="517"/>
  <c r="BD19" i="517"/>
  <c r="BD20" i="517"/>
  <c r="BD21" i="517"/>
  <c r="BD22" i="517"/>
  <c r="BD23" i="517"/>
  <c r="BD24" i="517"/>
  <c r="BD25" i="517"/>
  <c r="BD26" i="517"/>
  <c r="BD27" i="517"/>
  <c r="BD28" i="517"/>
  <c r="BD29" i="517"/>
  <c r="BD30" i="517"/>
  <c r="BD31" i="517"/>
  <c r="BD32" i="517"/>
  <c r="BD33" i="517"/>
  <c r="BD34" i="517"/>
  <c r="BD35" i="517"/>
  <c r="BD36" i="517"/>
  <c r="BD37" i="517"/>
  <c r="BD38" i="517"/>
  <c r="BD39" i="517"/>
  <c r="BD40" i="517"/>
  <c r="BD41" i="517"/>
  <c r="BD42" i="517"/>
  <c r="BD43" i="517"/>
  <c r="BD44" i="517"/>
  <c r="BD2" i="517"/>
  <c r="BC3" i="517"/>
  <c r="BC4" i="517"/>
  <c r="BC5" i="517"/>
  <c r="BC6" i="517"/>
  <c r="BC7" i="517"/>
  <c r="BC8" i="517"/>
  <c r="BC9" i="517"/>
  <c r="BC10" i="517"/>
  <c r="BC11" i="517"/>
  <c r="BC12" i="517"/>
  <c r="BC13" i="517"/>
  <c r="BC14" i="517"/>
  <c r="BC15" i="517"/>
  <c r="BC16" i="517"/>
  <c r="BC17" i="517"/>
  <c r="BC18" i="517"/>
  <c r="BC19" i="517"/>
  <c r="BC20" i="517"/>
  <c r="BC21" i="517"/>
  <c r="BC22" i="517"/>
  <c r="BC23" i="517"/>
  <c r="BC24" i="517"/>
  <c r="BC25" i="517"/>
  <c r="BC26" i="517"/>
  <c r="BC27" i="517"/>
  <c r="BC28" i="517"/>
  <c r="BC29" i="517"/>
  <c r="BC30" i="517"/>
  <c r="BC31" i="517"/>
  <c r="BC32" i="517"/>
  <c r="BC33" i="517"/>
  <c r="BC34" i="517"/>
  <c r="BC35" i="517"/>
  <c r="BC36" i="517"/>
  <c r="BC37" i="517"/>
  <c r="BC38" i="517"/>
  <c r="BC39" i="517"/>
  <c r="BC40" i="517"/>
  <c r="BC41" i="517"/>
  <c r="BC42" i="517"/>
  <c r="BC43" i="517"/>
  <c r="BC44" i="517"/>
  <c r="BC2" i="517"/>
  <c r="BD3" i="516"/>
  <c r="BD4" i="516"/>
  <c r="BD5" i="516"/>
  <c r="BD6" i="516"/>
  <c r="BD7" i="516"/>
  <c r="BD8" i="516"/>
  <c r="BD9" i="516"/>
  <c r="BD10" i="516"/>
  <c r="BD11" i="516"/>
  <c r="BD12" i="516"/>
  <c r="BD13" i="516"/>
  <c r="BD14" i="516"/>
  <c r="BD15" i="516"/>
  <c r="BD16" i="516"/>
  <c r="BD17" i="516"/>
  <c r="BD18" i="516"/>
  <c r="BD19" i="516"/>
  <c r="BD20" i="516"/>
  <c r="BD21" i="516"/>
  <c r="BD22" i="516"/>
  <c r="BD23" i="516"/>
  <c r="BD24" i="516"/>
  <c r="BD25" i="516"/>
  <c r="BD26" i="516"/>
  <c r="BD27" i="516"/>
  <c r="BD28" i="516"/>
  <c r="BD29" i="516"/>
  <c r="BD30" i="516"/>
  <c r="BD31" i="516"/>
  <c r="BD32" i="516"/>
  <c r="BD33" i="516"/>
  <c r="BD34" i="516"/>
  <c r="BD35" i="516"/>
  <c r="BD36" i="516"/>
  <c r="BD37" i="516"/>
  <c r="BD38" i="516"/>
  <c r="BD39" i="516"/>
  <c r="BD40" i="516"/>
  <c r="BD41" i="516"/>
  <c r="BD42" i="516"/>
  <c r="BD43" i="516"/>
  <c r="BD44" i="516"/>
  <c r="BD2" i="516"/>
  <c r="BC3" i="516"/>
  <c r="BC4" i="516"/>
  <c r="BC5" i="516"/>
  <c r="BC6" i="516"/>
  <c r="BC7" i="516"/>
  <c r="BC8" i="516"/>
  <c r="BC9" i="516"/>
  <c r="BC10" i="516"/>
  <c r="BC11" i="516"/>
  <c r="BC12" i="516"/>
  <c r="BC13" i="516"/>
  <c r="BC14" i="516"/>
  <c r="BC15" i="516"/>
  <c r="BC16" i="516"/>
  <c r="BC17" i="516"/>
  <c r="BC18" i="516"/>
  <c r="BC19" i="516"/>
  <c r="BC20" i="516"/>
  <c r="BC21" i="516"/>
  <c r="BC22" i="516"/>
  <c r="BC23" i="516"/>
  <c r="BC24" i="516"/>
  <c r="BC25" i="516"/>
  <c r="BC26" i="516"/>
  <c r="BC27" i="516"/>
  <c r="BC28" i="516"/>
  <c r="BC29" i="516"/>
  <c r="BC30" i="516"/>
  <c r="BC31" i="516"/>
  <c r="BC32" i="516"/>
  <c r="BC33" i="516"/>
  <c r="BC34" i="516"/>
  <c r="BC35" i="516"/>
  <c r="BC36" i="516"/>
  <c r="BC37" i="516"/>
  <c r="BC38" i="516"/>
  <c r="BC39" i="516"/>
  <c r="BC40" i="516"/>
  <c r="BC41" i="516"/>
  <c r="BC42" i="516"/>
  <c r="BC43" i="516"/>
  <c r="BC44" i="516"/>
  <c r="BC2" i="516"/>
  <c r="BD3" i="310"/>
  <c r="BD4" i="310"/>
  <c r="BD5" i="310"/>
  <c r="BD6" i="310"/>
  <c r="BD7" i="310"/>
  <c r="BD8" i="310"/>
  <c r="BD9" i="310"/>
  <c r="BD10" i="310"/>
  <c r="BD11" i="310"/>
  <c r="BD12" i="310"/>
  <c r="BD13" i="310"/>
  <c r="BD14" i="310"/>
  <c r="BD15" i="310"/>
  <c r="BD16" i="310"/>
  <c r="BD17" i="310"/>
  <c r="BD18" i="310"/>
  <c r="BD19" i="310"/>
  <c r="BD20" i="310"/>
  <c r="BD21" i="310"/>
  <c r="BD22" i="310"/>
  <c r="BD23" i="310"/>
  <c r="BD24" i="310"/>
  <c r="BD25" i="310"/>
  <c r="BD26" i="310"/>
  <c r="BD27" i="310"/>
  <c r="BD28" i="310"/>
  <c r="BD29" i="310"/>
  <c r="BD30" i="310"/>
  <c r="BD31" i="310"/>
  <c r="BD32" i="310"/>
  <c r="BD33" i="310"/>
  <c r="BD34" i="310"/>
  <c r="BD35" i="310"/>
  <c r="BD36" i="310"/>
  <c r="BD37" i="310"/>
  <c r="BD38" i="310"/>
  <c r="BD39" i="310"/>
  <c r="BD40" i="310"/>
  <c r="BD41" i="310"/>
  <c r="BD42" i="310"/>
  <c r="BD43" i="310"/>
  <c r="BD44" i="310"/>
  <c r="BD2" i="310"/>
  <c r="BC3" i="310"/>
  <c r="BC4" i="310"/>
  <c r="BC5" i="310"/>
  <c r="BC6" i="310"/>
  <c r="BC7" i="310"/>
  <c r="BC8" i="310"/>
  <c r="BC9" i="310"/>
  <c r="BC10" i="310"/>
  <c r="BC11" i="310"/>
  <c r="BC12" i="310"/>
  <c r="BC13" i="310"/>
  <c r="BC14" i="310"/>
  <c r="BC15" i="310"/>
  <c r="BC16" i="310"/>
  <c r="BC17" i="310"/>
  <c r="BC18" i="310"/>
  <c r="BC19" i="310"/>
  <c r="BC20" i="310"/>
  <c r="BC21" i="310"/>
  <c r="BC22" i="310"/>
  <c r="BC23" i="310"/>
  <c r="BC24" i="310"/>
  <c r="BC25" i="310"/>
  <c r="BC26" i="310"/>
  <c r="BC27" i="310"/>
  <c r="BC28" i="310"/>
  <c r="BC29" i="310"/>
  <c r="BC30" i="310"/>
  <c r="BC31" i="310"/>
  <c r="BC32" i="310"/>
  <c r="BC33" i="310"/>
  <c r="BC34" i="310"/>
  <c r="BC35" i="310"/>
  <c r="BC36" i="310"/>
  <c r="BC37" i="310"/>
  <c r="BC38" i="310"/>
  <c r="BC39" i="310"/>
  <c r="BC40" i="310"/>
  <c r="BC41" i="310"/>
  <c r="BC42" i="310"/>
  <c r="BC43" i="310"/>
  <c r="BC44" i="310"/>
  <c r="BC2" i="310"/>
  <c r="BD3" i="311"/>
  <c r="BD4" i="311"/>
  <c r="BD5" i="311"/>
  <c r="BD6" i="311"/>
  <c r="BD7" i="311"/>
  <c r="BD8" i="311"/>
  <c r="BD9" i="311"/>
  <c r="BD10" i="311"/>
  <c r="BD11" i="311"/>
  <c r="BD12" i="311"/>
  <c r="BD13" i="311"/>
  <c r="BD14" i="311"/>
  <c r="BD15" i="311"/>
  <c r="BD16" i="311"/>
  <c r="BD17" i="311"/>
  <c r="BD18" i="311"/>
  <c r="BD19" i="311"/>
  <c r="BD20" i="311"/>
  <c r="BD21" i="311"/>
  <c r="BD22" i="311"/>
  <c r="BD23" i="311"/>
  <c r="BD24" i="311"/>
  <c r="BD25" i="311"/>
  <c r="BD26" i="311"/>
  <c r="BD27" i="311"/>
  <c r="BD28" i="311"/>
  <c r="BD29" i="311"/>
  <c r="BD30" i="311"/>
  <c r="BD31" i="311"/>
  <c r="BD32" i="311"/>
  <c r="BD33" i="311"/>
  <c r="BD34" i="311"/>
  <c r="BD35" i="311"/>
  <c r="BD36" i="311"/>
  <c r="BD37" i="311"/>
  <c r="BD38" i="311"/>
  <c r="BD39" i="311"/>
  <c r="BD40" i="311"/>
  <c r="BD41" i="311"/>
  <c r="BD42" i="311"/>
  <c r="BD43" i="311"/>
  <c r="BD44" i="311"/>
  <c r="BD2" i="311"/>
  <c r="BC3" i="311"/>
  <c r="BC4" i="311"/>
  <c r="BC5" i="311"/>
  <c r="BC6" i="311"/>
  <c r="BC7" i="311"/>
  <c r="BC8" i="311"/>
  <c r="BC9" i="311"/>
  <c r="BC10" i="311"/>
  <c r="BC11" i="311"/>
  <c r="BC12" i="311"/>
  <c r="BC13" i="311"/>
  <c r="BC14" i="311"/>
  <c r="BC15" i="311"/>
  <c r="BC16" i="311"/>
  <c r="BC17" i="311"/>
  <c r="BC18" i="311"/>
  <c r="BC19" i="311"/>
  <c r="BC20" i="311"/>
  <c r="BC21" i="311"/>
  <c r="BC22" i="311"/>
  <c r="BC23" i="311"/>
  <c r="BC24" i="311"/>
  <c r="BC25" i="311"/>
  <c r="BC26" i="311"/>
  <c r="BC27" i="311"/>
  <c r="BC28" i="311"/>
  <c r="BC29" i="311"/>
  <c r="BC30" i="311"/>
  <c r="BC31" i="311"/>
  <c r="BC32" i="311"/>
  <c r="BC33" i="311"/>
  <c r="BC34" i="311"/>
  <c r="BC35" i="311"/>
  <c r="BC36" i="311"/>
  <c r="BC37" i="311"/>
  <c r="BC38" i="311"/>
  <c r="BC39" i="311"/>
  <c r="BC40" i="311"/>
  <c r="BC41" i="311"/>
  <c r="BC42" i="311"/>
  <c r="BC43" i="311"/>
  <c r="BC44" i="311"/>
  <c r="BC2" i="311"/>
  <c r="BD3" i="309"/>
  <c r="BD4" i="309"/>
  <c r="BD5" i="309"/>
  <c r="BD6" i="309"/>
  <c r="BD7" i="309"/>
  <c r="BD8" i="309"/>
  <c r="BD9" i="309"/>
  <c r="BD10" i="309"/>
  <c r="BD11" i="309"/>
  <c r="BD12" i="309"/>
  <c r="BD13" i="309"/>
  <c r="BD14" i="309"/>
  <c r="BD15" i="309"/>
  <c r="BD16" i="309"/>
  <c r="BD17" i="309"/>
  <c r="BD18" i="309"/>
  <c r="BD19" i="309"/>
  <c r="BD20" i="309"/>
  <c r="BD21" i="309"/>
  <c r="BD22" i="309"/>
  <c r="BD23" i="309"/>
  <c r="BD24" i="309"/>
  <c r="BD25" i="309"/>
  <c r="BD26" i="309"/>
  <c r="BD27" i="309"/>
  <c r="BD28" i="309"/>
  <c r="BD29" i="309"/>
  <c r="BD30" i="309"/>
  <c r="BD31" i="309"/>
  <c r="BD32" i="309"/>
  <c r="BD33" i="309"/>
  <c r="BD34" i="309"/>
  <c r="BD35" i="309"/>
  <c r="BD36" i="309"/>
  <c r="BD37" i="309"/>
  <c r="BD38" i="309"/>
  <c r="BD39" i="309"/>
  <c r="BD40" i="309"/>
  <c r="BD41" i="309"/>
  <c r="BD42" i="309"/>
  <c r="BD43" i="309"/>
  <c r="BD44" i="309"/>
  <c r="BD2" i="309"/>
  <c r="BC3" i="309"/>
  <c r="BC4" i="309"/>
  <c r="BC5" i="309"/>
  <c r="BC6" i="309"/>
  <c r="BC7" i="309"/>
  <c r="BC8" i="309"/>
  <c r="BC9" i="309"/>
  <c r="BC10" i="309"/>
  <c r="BC11" i="309"/>
  <c r="BC12" i="309"/>
  <c r="BC13" i="309"/>
  <c r="BC14" i="309"/>
  <c r="BC15" i="309"/>
  <c r="BC16" i="309"/>
  <c r="BC17" i="309"/>
  <c r="BC18" i="309"/>
  <c r="BC19" i="309"/>
  <c r="BC20" i="309"/>
  <c r="BC21" i="309"/>
  <c r="BC22" i="309"/>
  <c r="BC23" i="309"/>
  <c r="BC24" i="309"/>
  <c r="BC25" i="309"/>
  <c r="BC26" i="309"/>
  <c r="BC27" i="309"/>
  <c r="BC28" i="309"/>
  <c r="BC29" i="309"/>
  <c r="BC30" i="309"/>
  <c r="BC31" i="309"/>
  <c r="BC32" i="309"/>
  <c r="BC33" i="309"/>
  <c r="BC34" i="309"/>
  <c r="BC35" i="309"/>
  <c r="BC36" i="309"/>
  <c r="BC37" i="309"/>
  <c r="BC38" i="309"/>
  <c r="BC39" i="309"/>
  <c r="BC40" i="309"/>
  <c r="BC41" i="309"/>
  <c r="BC42" i="309"/>
  <c r="BC43" i="309"/>
  <c r="BC44" i="309"/>
  <c r="BC2" i="309"/>
  <c r="BD3" i="308"/>
  <c r="BD4" i="308"/>
  <c r="BD5" i="308"/>
  <c r="BD6" i="308"/>
  <c r="BD7" i="308"/>
  <c r="BD8" i="308"/>
  <c r="BD9" i="308"/>
  <c r="BD10" i="308"/>
  <c r="BD11" i="308"/>
  <c r="BD12" i="308"/>
  <c r="BD13" i="308"/>
  <c r="BD14" i="308"/>
  <c r="BD15" i="308"/>
  <c r="BD16" i="308"/>
  <c r="BD17" i="308"/>
  <c r="BD18" i="308"/>
  <c r="BD19" i="308"/>
  <c r="BD20" i="308"/>
  <c r="BD21" i="308"/>
  <c r="BD22" i="308"/>
  <c r="BD23" i="308"/>
  <c r="BD24" i="308"/>
  <c r="BD25" i="308"/>
  <c r="BD26" i="308"/>
  <c r="BD27" i="308"/>
  <c r="BD28" i="308"/>
  <c r="BD29" i="308"/>
  <c r="BD30" i="308"/>
  <c r="BD31" i="308"/>
  <c r="BD32" i="308"/>
  <c r="BD33" i="308"/>
  <c r="BD34" i="308"/>
  <c r="BD35" i="308"/>
  <c r="BD36" i="308"/>
  <c r="BD37" i="308"/>
  <c r="BD38" i="308"/>
  <c r="BD39" i="308"/>
  <c r="BD40" i="308"/>
  <c r="BD41" i="308"/>
  <c r="BD42" i="308"/>
  <c r="BD43" i="308"/>
  <c r="BD44" i="308"/>
  <c r="BD2" i="308"/>
  <c r="BC3" i="308"/>
  <c r="BC4" i="308"/>
  <c r="BC5" i="308"/>
  <c r="BC6" i="308"/>
  <c r="BC7" i="308"/>
  <c r="BC8" i="308"/>
  <c r="BC9" i="308"/>
  <c r="BC10" i="308"/>
  <c r="BC11" i="308"/>
  <c r="BC12" i="308"/>
  <c r="BC13" i="308"/>
  <c r="BC14" i="308"/>
  <c r="BC15" i="308"/>
  <c r="BC16" i="308"/>
  <c r="BC17" i="308"/>
  <c r="BC18" i="308"/>
  <c r="BC19" i="308"/>
  <c r="BC20" i="308"/>
  <c r="BC21" i="308"/>
  <c r="BC22" i="308"/>
  <c r="BC23" i="308"/>
  <c r="BC24" i="308"/>
  <c r="BC25" i="308"/>
  <c r="BC26" i="308"/>
  <c r="BC27" i="308"/>
  <c r="BC28" i="308"/>
  <c r="BC29" i="308"/>
  <c r="BC30" i="308"/>
  <c r="BC31" i="308"/>
  <c r="BC32" i="308"/>
  <c r="BC33" i="308"/>
  <c r="BC34" i="308"/>
  <c r="BC35" i="308"/>
  <c r="BC36" i="308"/>
  <c r="BC37" i="308"/>
  <c r="BC38" i="308"/>
  <c r="BC39" i="308"/>
  <c r="BC40" i="308"/>
  <c r="BC41" i="308"/>
  <c r="BC42" i="308"/>
  <c r="BC43" i="308"/>
  <c r="BC44" i="308"/>
  <c r="BC2" i="308"/>
  <c r="BD3" i="306"/>
  <c r="BD4" i="306"/>
  <c r="BD5" i="306"/>
  <c r="BD6" i="306"/>
  <c r="BD7" i="306"/>
  <c r="BD8" i="306"/>
  <c r="BD9" i="306"/>
  <c r="BD10" i="306"/>
  <c r="BD11" i="306"/>
  <c r="BD12" i="306"/>
  <c r="BD13" i="306"/>
  <c r="BD14" i="306"/>
  <c r="BD15" i="306"/>
  <c r="BD16" i="306"/>
  <c r="BD17" i="306"/>
  <c r="BD18" i="306"/>
  <c r="BD19" i="306"/>
  <c r="BD20" i="306"/>
  <c r="BD21" i="306"/>
  <c r="BD22" i="306"/>
  <c r="BD23" i="306"/>
  <c r="BD24" i="306"/>
  <c r="BD25" i="306"/>
  <c r="BD26" i="306"/>
  <c r="BD27" i="306"/>
  <c r="BD28" i="306"/>
  <c r="BD29" i="306"/>
  <c r="BD30" i="306"/>
  <c r="BD31" i="306"/>
  <c r="BD32" i="306"/>
  <c r="BD33" i="306"/>
  <c r="BD34" i="306"/>
  <c r="BD35" i="306"/>
  <c r="BD36" i="306"/>
  <c r="BD37" i="306"/>
  <c r="BD38" i="306"/>
  <c r="BD39" i="306"/>
  <c r="BD40" i="306"/>
  <c r="BD41" i="306"/>
  <c r="BD42" i="306"/>
  <c r="BD43" i="306"/>
  <c r="BD44" i="306"/>
  <c r="BD2" i="306"/>
  <c r="BC3" i="306"/>
  <c r="BC4" i="306"/>
  <c r="BC5" i="306"/>
  <c r="BC6" i="306"/>
  <c r="BC7" i="306"/>
  <c r="BC8" i="306"/>
  <c r="BC9" i="306"/>
  <c r="BC10" i="306"/>
  <c r="BC11" i="306"/>
  <c r="BC12" i="306"/>
  <c r="BC13" i="306"/>
  <c r="BC14" i="306"/>
  <c r="BC15" i="306"/>
  <c r="BC16" i="306"/>
  <c r="BC17" i="306"/>
  <c r="BC18" i="306"/>
  <c r="BC19" i="306"/>
  <c r="BC20" i="306"/>
  <c r="BC21" i="306"/>
  <c r="BC22" i="306"/>
  <c r="BC23" i="306"/>
  <c r="BC24" i="306"/>
  <c r="BC25" i="306"/>
  <c r="BC26" i="306"/>
  <c r="BC27" i="306"/>
  <c r="BC28" i="306"/>
  <c r="BC29" i="306"/>
  <c r="BC30" i="306"/>
  <c r="BC31" i="306"/>
  <c r="BC32" i="306"/>
  <c r="BC33" i="306"/>
  <c r="BC34" i="306"/>
  <c r="BC35" i="306"/>
  <c r="BC36" i="306"/>
  <c r="BC37" i="306"/>
  <c r="BC38" i="306"/>
  <c r="BC39" i="306"/>
  <c r="BC40" i="306"/>
  <c r="BC41" i="306"/>
  <c r="BC42" i="306"/>
  <c r="BC43" i="306"/>
  <c r="BC44" i="306"/>
  <c r="BC2" i="306"/>
  <c r="BD3" i="305"/>
  <c r="BD4" i="305"/>
  <c r="BD5" i="305"/>
  <c r="BD6" i="305"/>
  <c r="BD7" i="305"/>
  <c r="BD8" i="305"/>
  <c r="BD9" i="305"/>
  <c r="BD10" i="305"/>
  <c r="BD11" i="305"/>
  <c r="BD12" i="305"/>
  <c r="BD13" i="305"/>
  <c r="BD14" i="305"/>
  <c r="BD15" i="305"/>
  <c r="BD16" i="305"/>
  <c r="BD17" i="305"/>
  <c r="BD18" i="305"/>
  <c r="BD19" i="305"/>
  <c r="BD20" i="305"/>
  <c r="BD21" i="305"/>
  <c r="BD22" i="305"/>
  <c r="BD23" i="305"/>
  <c r="BD24" i="305"/>
  <c r="BD25" i="305"/>
  <c r="BD26" i="305"/>
  <c r="BD27" i="305"/>
  <c r="BD28" i="305"/>
  <c r="BD29" i="305"/>
  <c r="BD30" i="305"/>
  <c r="BD31" i="305"/>
  <c r="BD32" i="305"/>
  <c r="BD33" i="305"/>
  <c r="BD34" i="305"/>
  <c r="BD35" i="305"/>
  <c r="BD36" i="305"/>
  <c r="BD37" i="305"/>
  <c r="BD38" i="305"/>
  <c r="BD39" i="305"/>
  <c r="BD40" i="305"/>
  <c r="BD41" i="305"/>
  <c r="BD42" i="305"/>
  <c r="BD43" i="305"/>
  <c r="BD44" i="305"/>
  <c r="BD2" i="305"/>
  <c r="BC3" i="305"/>
  <c r="BC4" i="305"/>
  <c r="BC5" i="305"/>
  <c r="BC6" i="305"/>
  <c r="BC7" i="305"/>
  <c r="BC8" i="305"/>
  <c r="BC9" i="305"/>
  <c r="BC10" i="305"/>
  <c r="BC11" i="305"/>
  <c r="BC12" i="305"/>
  <c r="BC13" i="305"/>
  <c r="BC14" i="305"/>
  <c r="BC15" i="305"/>
  <c r="BC16" i="305"/>
  <c r="BC17" i="305"/>
  <c r="BC18" i="305"/>
  <c r="BC19" i="305"/>
  <c r="BC20" i="305"/>
  <c r="BC21" i="305"/>
  <c r="BC22" i="305"/>
  <c r="BC23" i="305"/>
  <c r="BC24" i="305"/>
  <c r="BC25" i="305"/>
  <c r="BC26" i="305"/>
  <c r="BC27" i="305"/>
  <c r="BC28" i="305"/>
  <c r="BC29" i="305"/>
  <c r="BC30" i="305"/>
  <c r="BC31" i="305"/>
  <c r="BC32" i="305"/>
  <c r="BC33" i="305"/>
  <c r="BC34" i="305"/>
  <c r="BC35" i="305"/>
  <c r="BC36" i="305"/>
  <c r="BC37" i="305"/>
  <c r="BC38" i="305"/>
  <c r="BC39" i="305"/>
  <c r="BC40" i="305"/>
  <c r="BC41" i="305"/>
  <c r="BC42" i="305"/>
  <c r="BC43" i="305"/>
  <c r="BC44" i="305"/>
  <c r="BC2" i="305"/>
  <c r="BD3" i="304"/>
  <c r="BD4" i="304"/>
  <c r="BD5" i="304"/>
  <c r="BD6" i="304"/>
  <c r="BD7" i="304"/>
  <c r="BD8" i="304"/>
  <c r="BD9" i="304"/>
  <c r="BD10" i="304"/>
  <c r="BD11" i="304"/>
  <c r="BD12" i="304"/>
  <c r="BD13" i="304"/>
  <c r="BD14" i="304"/>
  <c r="BD15" i="304"/>
  <c r="BD16" i="304"/>
  <c r="BD17" i="304"/>
  <c r="BD18" i="304"/>
  <c r="BD19" i="304"/>
  <c r="BD20" i="304"/>
  <c r="BD21" i="304"/>
  <c r="BD22" i="304"/>
  <c r="BD23" i="304"/>
  <c r="BD24" i="304"/>
  <c r="BD25" i="304"/>
  <c r="BD26" i="304"/>
  <c r="BD27" i="304"/>
  <c r="BD28" i="304"/>
  <c r="BD29" i="304"/>
  <c r="BD30" i="304"/>
  <c r="BD31" i="304"/>
  <c r="BD32" i="304"/>
  <c r="BD33" i="304"/>
  <c r="BD34" i="304"/>
  <c r="BD35" i="304"/>
  <c r="BD36" i="304"/>
  <c r="BD37" i="304"/>
  <c r="BD38" i="304"/>
  <c r="BD39" i="304"/>
  <c r="BD40" i="304"/>
  <c r="BD41" i="304"/>
  <c r="BD42" i="304"/>
  <c r="BD43" i="304"/>
  <c r="BD44" i="304"/>
  <c r="BD2" i="304"/>
  <c r="BC3" i="304"/>
  <c r="BC4" i="304"/>
  <c r="BC5" i="304"/>
  <c r="BC6" i="304"/>
  <c r="BC7" i="304"/>
  <c r="BC8" i="304"/>
  <c r="BC9" i="304"/>
  <c r="BC10" i="304"/>
  <c r="BC11" i="304"/>
  <c r="BC12" i="304"/>
  <c r="BC13" i="304"/>
  <c r="BC14" i="304"/>
  <c r="BC15" i="304"/>
  <c r="BC16" i="304"/>
  <c r="BC17" i="304"/>
  <c r="BC18" i="304"/>
  <c r="BC19" i="304"/>
  <c r="BC20" i="304"/>
  <c r="BC21" i="304"/>
  <c r="BC22" i="304"/>
  <c r="BC23" i="304"/>
  <c r="BC24" i="304"/>
  <c r="BC25" i="304"/>
  <c r="BC26" i="304"/>
  <c r="BC27" i="304"/>
  <c r="BC28" i="304"/>
  <c r="BC29" i="304"/>
  <c r="BC30" i="304"/>
  <c r="BC31" i="304"/>
  <c r="BC32" i="304"/>
  <c r="BC33" i="304"/>
  <c r="BC34" i="304"/>
  <c r="BC35" i="304"/>
  <c r="BC36" i="304"/>
  <c r="BC37" i="304"/>
  <c r="BC38" i="304"/>
  <c r="BC39" i="304"/>
  <c r="BC40" i="304"/>
  <c r="BC41" i="304"/>
  <c r="BC42" i="304"/>
  <c r="BC43" i="304"/>
  <c r="BC44" i="304"/>
  <c r="BC2" i="304"/>
  <c r="BD3" i="303"/>
  <c r="BD4" i="303"/>
  <c r="BD5" i="303"/>
  <c r="BD6" i="303"/>
  <c r="BD7" i="303"/>
  <c r="BD8" i="303"/>
  <c r="BD9" i="303"/>
  <c r="BD10" i="303"/>
  <c r="BD11" i="303"/>
  <c r="BD12" i="303"/>
  <c r="BD13" i="303"/>
  <c r="BD14" i="303"/>
  <c r="BD15" i="303"/>
  <c r="BD16" i="303"/>
  <c r="BD17" i="303"/>
  <c r="BD18" i="303"/>
  <c r="BD19" i="303"/>
  <c r="BD20" i="303"/>
  <c r="BD21" i="303"/>
  <c r="BD22" i="303"/>
  <c r="BD23" i="303"/>
  <c r="BD24" i="303"/>
  <c r="BD25" i="303"/>
  <c r="BD26" i="303"/>
  <c r="BD27" i="303"/>
  <c r="BD28" i="303"/>
  <c r="BD29" i="303"/>
  <c r="BD30" i="303"/>
  <c r="BD31" i="303"/>
  <c r="BD32" i="303"/>
  <c r="BD33" i="303"/>
  <c r="BD34" i="303"/>
  <c r="BD35" i="303"/>
  <c r="BD36" i="303"/>
  <c r="BD37" i="303"/>
  <c r="BD38" i="303"/>
  <c r="BD39" i="303"/>
  <c r="BD40" i="303"/>
  <c r="BD41" i="303"/>
  <c r="BD42" i="303"/>
  <c r="BD43" i="303"/>
  <c r="BD44" i="303"/>
  <c r="BD2" i="303"/>
  <c r="BC3" i="303"/>
  <c r="BC4" i="303"/>
  <c r="BC5" i="303"/>
  <c r="BC6" i="303"/>
  <c r="BC7" i="303"/>
  <c r="BC8" i="303"/>
  <c r="BC9" i="303"/>
  <c r="BC10" i="303"/>
  <c r="BC11" i="303"/>
  <c r="BC12" i="303"/>
  <c r="BC13" i="303"/>
  <c r="BC14" i="303"/>
  <c r="BC15" i="303"/>
  <c r="BC16" i="303"/>
  <c r="BC17" i="303"/>
  <c r="BC18" i="303"/>
  <c r="BC19" i="303"/>
  <c r="BC20" i="303"/>
  <c r="BC21" i="303"/>
  <c r="BC22" i="303"/>
  <c r="BC23" i="303"/>
  <c r="BC24" i="303"/>
  <c r="BC25" i="303"/>
  <c r="BC26" i="303"/>
  <c r="BC27" i="303"/>
  <c r="BC28" i="303"/>
  <c r="BC29" i="303"/>
  <c r="BC30" i="303"/>
  <c r="BC31" i="303"/>
  <c r="BC32" i="303"/>
  <c r="BC33" i="303"/>
  <c r="BC34" i="303"/>
  <c r="BC35" i="303"/>
  <c r="BC36" i="303"/>
  <c r="BC37" i="303"/>
  <c r="BC38" i="303"/>
  <c r="BC39" i="303"/>
  <c r="BC40" i="303"/>
  <c r="BC41" i="303"/>
  <c r="BC42" i="303"/>
  <c r="BC43" i="303"/>
  <c r="BC44" i="303"/>
  <c r="BC2" i="303"/>
  <c r="BD3" i="302"/>
  <c r="BD4" i="302"/>
  <c r="BD5" i="302"/>
  <c r="BD6" i="302"/>
  <c r="BD7" i="302"/>
  <c r="BD8" i="302"/>
  <c r="BD9" i="302"/>
  <c r="BD10" i="302"/>
  <c r="BD11" i="302"/>
  <c r="BD12" i="302"/>
  <c r="BD13" i="302"/>
  <c r="BD14" i="302"/>
  <c r="BD15" i="302"/>
  <c r="BD16" i="302"/>
  <c r="BD17" i="302"/>
  <c r="BD18" i="302"/>
  <c r="BD19" i="302"/>
  <c r="BD20" i="302"/>
  <c r="BD21" i="302"/>
  <c r="BD22" i="302"/>
  <c r="BD23" i="302"/>
  <c r="BD24" i="302"/>
  <c r="BD25" i="302"/>
  <c r="BD26" i="302"/>
  <c r="BD27" i="302"/>
  <c r="BD28" i="302"/>
  <c r="BD29" i="302"/>
  <c r="BD30" i="302"/>
  <c r="BD31" i="302"/>
  <c r="BD32" i="302"/>
  <c r="BD33" i="302"/>
  <c r="BD34" i="302"/>
  <c r="BD35" i="302"/>
  <c r="BD36" i="302"/>
  <c r="BD37" i="302"/>
  <c r="BD38" i="302"/>
  <c r="BD39" i="302"/>
  <c r="BD40" i="302"/>
  <c r="BD41" i="302"/>
  <c r="BD42" i="302"/>
  <c r="BD43" i="302"/>
  <c r="BD44" i="302"/>
  <c r="BD2" i="302"/>
  <c r="BC3" i="302"/>
  <c r="BC4" i="302"/>
  <c r="BC5" i="302"/>
  <c r="BC6" i="302"/>
  <c r="BC7" i="302"/>
  <c r="BC8" i="302"/>
  <c r="BC9" i="302"/>
  <c r="BC10" i="302"/>
  <c r="BC11" i="302"/>
  <c r="BC12" i="302"/>
  <c r="BC13" i="302"/>
  <c r="BC14" i="302"/>
  <c r="BC15" i="302"/>
  <c r="BC16" i="302"/>
  <c r="BC17" i="302"/>
  <c r="BC18" i="302"/>
  <c r="BC19" i="302"/>
  <c r="BC20" i="302"/>
  <c r="BC21" i="302"/>
  <c r="BC22" i="302"/>
  <c r="BC23" i="302"/>
  <c r="BC24" i="302"/>
  <c r="BC25" i="302"/>
  <c r="BC26" i="302"/>
  <c r="BC27" i="302"/>
  <c r="BC28" i="302"/>
  <c r="BC29" i="302"/>
  <c r="BC30" i="302"/>
  <c r="BC31" i="302"/>
  <c r="BC32" i="302"/>
  <c r="BC33" i="302"/>
  <c r="BC34" i="302"/>
  <c r="BC35" i="302"/>
  <c r="BC36" i="302"/>
  <c r="BC37" i="302"/>
  <c r="BC38" i="302"/>
  <c r="BC39" i="302"/>
  <c r="BC40" i="302"/>
  <c r="BC41" i="302"/>
  <c r="BC42" i="302"/>
  <c r="BC43" i="302"/>
  <c r="BC44" i="302"/>
  <c r="BC2" i="302"/>
  <c r="BD3" i="301"/>
  <c r="BD4" i="301"/>
  <c r="BD5" i="301"/>
  <c r="BD6" i="301"/>
  <c r="BD7" i="301"/>
  <c r="BD8" i="301"/>
  <c r="BD9" i="301"/>
  <c r="BD10" i="301"/>
  <c r="BD11" i="301"/>
  <c r="BD12" i="301"/>
  <c r="BD13" i="301"/>
  <c r="BD14" i="301"/>
  <c r="BD15" i="301"/>
  <c r="BD16" i="301"/>
  <c r="BD17" i="301"/>
  <c r="BD18" i="301"/>
  <c r="BD19" i="301"/>
  <c r="BD20" i="301"/>
  <c r="BD21" i="301"/>
  <c r="BD22" i="301"/>
  <c r="BD23" i="301"/>
  <c r="BD24" i="301"/>
  <c r="BD25" i="301"/>
  <c r="BD26" i="301"/>
  <c r="BD27" i="301"/>
  <c r="BD28" i="301"/>
  <c r="BD29" i="301"/>
  <c r="BD30" i="301"/>
  <c r="BD31" i="301"/>
  <c r="BD32" i="301"/>
  <c r="BD33" i="301"/>
  <c r="BD34" i="301"/>
  <c r="BD35" i="301"/>
  <c r="BD36" i="301"/>
  <c r="BD37" i="301"/>
  <c r="BD38" i="301"/>
  <c r="BD39" i="301"/>
  <c r="BD40" i="301"/>
  <c r="BD41" i="301"/>
  <c r="BD42" i="301"/>
  <c r="BD43" i="301"/>
  <c r="BD44" i="301"/>
  <c r="BD2" i="301"/>
  <c r="BC3" i="301"/>
  <c r="BC4" i="301"/>
  <c r="BC5" i="301"/>
  <c r="BC6" i="301"/>
  <c r="BC7" i="301"/>
  <c r="BC8" i="301"/>
  <c r="BC9" i="301"/>
  <c r="BC10" i="301"/>
  <c r="BC11" i="301"/>
  <c r="BC12" i="301"/>
  <c r="BC13" i="301"/>
  <c r="BC14" i="301"/>
  <c r="BC15" i="301"/>
  <c r="BC16" i="301"/>
  <c r="BC17" i="301"/>
  <c r="BC18" i="301"/>
  <c r="BC19" i="301"/>
  <c r="BC20" i="301"/>
  <c r="BC21" i="301"/>
  <c r="BC22" i="301"/>
  <c r="BC23" i="301"/>
  <c r="BC24" i="301"/>
  <c r="BC25" i="301"/>
  <c r="BC26" i="301"/>
  <c r="BC27" i="301"/>
  <c r="BC28" i="301"/>
  <c r="BC29" i="301"/>
  <c r="BC30" i="301"/>
  <c r="BC31" i="301"/>
  <c r="BC32" i="301"/>
  <c r="BC33" i="301"/>
  <c r="BC34" i="301"/>
  <c r="BC35" i="301"/>
  <c r="BC36" i="301"/>
  <c r="BC37" i="301"/>
  <c r="BC38" i="301"/>
  <c r="BC39" i="301"/>
  <c r="BC40" i="301"/>
  <c r="BC41" i="301"/>
  <c r="BC42" i="301"/>
  <c r="BC43" i="301"/>
  <c r="BC44" i="301"/>
  <c r="BC2" i="301"/>
  <c r="BD3" i="300"/>
  <c r="BD4" i="300"/>
  <c r="BD5" i="300"/>
  <c r="BD6" i="300"/>
  <c r="BD7" i="300"/>
  <c r="BD8" i="300"/>
  <c r="BD9" i="300"/>
  <c r="BD10" i="300"/>
  <c r="BD11" i="300"/>
  <c r="BD12" i="300"/>
  <c r="BD13" i="300"/>
  <c r="BD14" i="300"/>
  <c r="BD15" i="300"/>
  <c r="BD16" i="300"/>
  <c r="BD17" i="300"/>
  <c r="BD18" i="300"/>
  <c r="BD19" i="300"/>
  <c r="BD20" i="300"/>
  <c r="BD21" i="300"/>
  <c r="BD22" i="300"/>
  <c r="BD23" i="300"/>
  <c r="BD24" i="300"/>
  <c r="BD25" i="300"/>
  <c r="BD26" i="300"/>
  <c r="BD27" i="300"/>
  <c r="BD28" i="300"/>
  <c r="BD29" i="300"/>
  <c r="BD30" i="300"/>
  <c r="BD31" i="300"/>
  <c r="BD32" i="300"/>
  <c r="BD33" i="300"/>
  <c r="BD34" i="300"/>
  <c r="BD35" i="300"/>
  <c r="BD36" i="300"/>
  <c r="BD37" i="300"/>
  <c r="BD38" i="300"/>
  <c r="BD39" i="300"/>
  <c r="BD40" i="300"/>
  <c r="BD41" i="300"/>
  <c r="BD42" i="300"/>
  <c r="BD43" i="300"/>
  <c r="BD44" i="300"/>
  <c r="BD2" i="300"/>
  <c r="BC3" i="300"/>
  <c r="BC4" i="300"/>
  <c r="BC5" i="300"/>
  <c r="BC6" i="300"/>
  <c r="BC7" i="300"/>
  <c r="BC8" i="300"/>
  <c r="BC9" i="300"/>
  <c r="BC10" i="300"/>
  <c r="BC11" i="300"/>
  <c r="BC12" i="300"/>
  <c r="BC13" i="300"/>
  <c r="BC14" i="300"/>
  <c r="BC15" i="300"/>
  <c r="BC16" i="300"/>
  <c r="BC17" i="300"/>
  <c r="BC18" i="300"/>
  <c r="BC19" i="300"/>
  <c r="BC20" i="300"/>
  <c r="BC21" i="300"/>
  <c r="BC22" i="300"/>
  <c r="BC23" i="300"/>
  <c r="BC24" i="300"/>
  <c r="BC25" i="300"/>
  <c r="BC26" i="300"/>
  <c r="BC27" i="300"/>
  <c r="BC28" i="300"/>
  <c r="BC29" i="300"/>
  <c r="BC30" i="300"/>
  <c r="BC31" i="300"/>
  <c r="BC32" i="300"/>
  <c r="BC33" i="300"/>
  <c r="BC34" i="300"/>
  <c r="BC35" i="300"/>
  <c r="BC36" i="300"/>
  <c r="BC37" i="300"/>
  <c r="BC38" i="300"/>
  <c r="BC39" i="300"/>
  <c r="BC40" i="300"/>
  <c r="BC41" i="300"/>
  <c r="BC42" i="300"/>
  <c r="BC43" i="300"/>
  <c r="BC44" i="300"/>
  <c r="BC2" i="300"/>
</calcChain>
</file>

<file path=xl/sharedStrings.xml><?xml version="1.0" encoding="utf-8"?>
<sst xmlns="http://schemas.openxmlformats.org/spreadsheetml/2006/main" count="1842" uniqueCount="142">
  <si>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</si>
  <si>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</si>
  <si>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</si>
  <si>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</si>
  <si>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</si>
  <si>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</si>
  <si>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</si>
  <si>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</si>
  <si>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</si>
  <si>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</si>
  <si>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</si>
  <si>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</si>
  <si>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</si>
  <si>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</si>
  <si>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</si>
  <si>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</si>
  <si>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</si>
  <si>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</si>
  <si>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</si>
  <si>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</si>
  <si>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</si>
  <si>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</si>
  <si>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</si>
  <si>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</si>
  <si>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</si>
  <si>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</si>
  <si>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</si>
  <si>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</si>
  <si>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</si>
  <si>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</si>
  <si>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</si>
  <si>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</si>
  <si>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</si>
  <si>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</si>
  <si>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</si>
  <si>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</si>
  <si>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</si>
  <si>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</si>
  <si>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</si>
  <si>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</si>
  <si>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</si>
  <si>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</si>
  <si>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</si>
  <si>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</si>
  <si>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</si>
  <si>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</si>
  <si>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</si>
  <si>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</si>
  <si>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</si>
  <si>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189..31746031746</t>
  </si>
  <si>
    <t>Lowest</t>
  </si>
  <si>
    <t>Highest</t>
  </si>
  <si>
    <t>Month-on change (%)</t>
  </si>
  <si>
    <t>Year-on change (%)</t>
  </si>
  <si>
    <t>Borno (40.69)</t>
  </si>
  <si>
    <t>Bauchi (196.2)</t>
  </si>
  <si>
    <t>Bauchi (198.26)</t>
  </si>
  <si>
    <t>Osun (816.13)</t>
  </si>
  <si>
    <t>Gombe (1231.43)</t>
  </si>
  <si>
    <t>Bauchi (242.21)</t>
  </si>
  <si>
    <t>Yobe (222.14)</t>
  </si>
  <si>
    <t>Nassarawa (259.05)</t>
  </si>
  <si>
    <t>Yobe (741.74)</t>
  </si>
  <si>
    <t>Zamfara  (1200)</t>
  </si>
  <si>
    <t>Sokoto (1255)</t>
  </si>
  <si>
    <t>Taraba (310.25)</t>
  </si>
  <si>
    <t>Adamawa (490.21)</t>
  </si>
  <si>
    <t>Katsina (1056.67)</t>
  </si>
  <si>
    <t>Adamawa (136.14)</t>
  </si>
  <si>
    <t>Bauchi (170.14)</t>
  </si>
  <si>
    <t>Taraba (1346.26)</t>
  </si>
  <si>
    <t>Kwara (197.33)</t>
  </si>
  <si>
    <t>Kwara (195.86)</t>
  </si>
  <si>
    <t>Plateau (492.8)</t>
  </si>
  <si>
    <t>Osun (773.24)</t>
  </si>
  <si>
    <t>Plateau (156.99)</t>
  </si>
  <si>
    <t>Ekiti (903.03)</t>
  </si>
  <si>
    <t>Katsina (139.45)</t>
  </si>
  <si>
    <t>Adamawa (144.18)</t>
  </si>
  <si>
    <t>Adamawa (720.34)</t>
  </si>
  <si>
    <t>Jigawa  (1259.05)</t>
  </si>
  <si>
    <t>Bauchi (116.18)</t>
  </si>
  <si>
    <t>Kwara (401.21)</t>
  </si>
  <si>
    <t>Gombe (115.24)</t>
  </si>
  <si>
    <t>Kogi (170.22)</t>
  </si>
  <si>
    <t>Jigawa  (286.15)</t>
  </si>
  <si>
    <t>Jigawa  (293.87)</t>
  </si>
  <si>
    <t>Adamawa (273.07)</t>
  </si>
  <si>
    <t>Borno (384.14)</t>
  </si>
  <si>
    <t>Borno (94.77)</t>
  </si>
  <si>
    <t>Bauchi (425.14)</t>
  </si>
  <si>
    <t>Ondo (825.82)</t>
  </si>
  <si>
    <t>Adamawa (93.88)</t>
  </si>
  <si>
    <t>Niger (498.57)</t>
  </si>
  <si>
    <t>Kwara (668.33)</t>
  </si>
  <si>
    <t>Taraba (102.12)</t>
  </si>
  <si>
    <t>Borno (402.57)</t>
  </si>
  <si>
    <t>Bayelsa (672.67)</t>
  </si>
  <si>
    <t>Imo (60.32)</t>
  </si>
  <si>
    <t>Anambra (670.3)</t>
  </si>
  <si>
    <t>Anambra (669.55)</t>
  </si>
  <si>
    <t>Abuja (1600)</t>
  </si>
  <si>
    <t>Abia (2106.52)</t>
  </si>
  <si>
    <t>Abuja (500)</t>
  </si>
  <si>
    <t>Abuja (441.67)</t>
  </si>
  <si>
    <t>Lagos (938.61)</t>
  </si>
  <si>
    <t>Anambra (1782.35)</t>
  </si>
  <si>
    <t>Abuja (3010.62)</t>
  </si>
  <si>
    <t>Abia (2015.21)</t>
  </si>
  <si>
    <t>Anambra (1400)</t>
  </si>
  <si>
    <t>Delta (1775)</t>
  </si>
  <si>
    <t>Abia (2491.67)</t>
  </si>
  <si>
    <t>Ekiti (215)</t>
  </si>
  <si>
    <t>Enugu (235.2)</t>
  </si>
  <si>
    <t>Oyo (2666.67)</t>
  </si>
  <si>
    <t>Imo (457.48)</t>
  </si>
  <si>
    <t>Anambra (507.63)</t>
  </si>
  <si>
    <t>Delta (1109.63)</t>
  </si>
  <si>
    <t>Abuja (1550)</t>
  </si>
  <si>
    <t>Enugu (700.53)</t>
  </si>
  <si>
    <t>Delta (1422.5)</t>
  </si>
  <si>
    <t>Bayelsa (457.98)</t>
  </si>
  <si>
    <t>Abia (451.05)</t>
  </si>
  <si>
    <t>Enugu (1803.48)</t>
  </si>
  <si>
    <t>Anambra (2701.52)</t>
  </si>
  <si>
    <t>Cross River (796.99)</t>
  </si>
  <si>
    <t>Imo (762.75)</t>
  </si>
  <si>
    <t>Ebonyi (407.05)</t>
  </si>
  <si>
    <t>Enugu (423.91)</t>
  </si>
  <si>
    <t>Imo (700.63)</t>
  </si>
  <si>
    <t>Ekiti (574.13)</t>
  </si>
  <si>
    <t>Bayelsa (619.05)</t>
  </si>
  <si>
    <t>Imo (765.92)</t>
  </si>
  <si>
    <t>Akwa Ibom (312.98)</t>
  </si>
  <si>
    <t>Abuja (1610)</t>
  </si>
  <si>
    <t>Ebonyi (1536)</t>
  </si>
  <si>
    <t>Edo (647.43)</t>
  </si>
  <si>
    <t>Abia (935.26)</t>
  </si>
  <si>
    <t>Ebonyi (1000)</t>
  </si>
  <si>
    <t>Ekiti (563.43)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</si>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</sst>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</font>
    <font>
      <sz val="11"/>
      <color indexed="8"/>
      <name val="Calibri"/>
      <charset val="204"/>
    </font>
    <font>
      <sz val="11"/>
      <color indexed="8"/>
      <name val="Calibri"/>
      <charset val="186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43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13" fillId="0" borderId="2" xfId="2" applyNumberFormat="1" applyFont="1" applyBorder="1" applyAlignment="1">
      <alignment horizontal="right" wrapText="1"/>
    </xf>
    <xf numFmtId="2" fontId="13" fillId="0" borderId="3" xfId="2" applyNumberFormat="1" applyFont="1" applyBorder="1" applyAlignment="1">
      <alignment horizontal="right" wrapText="1"/>
    </xf>
    <xf numFmtId="2" fontId="11" fillId="0" borderId="3" xfId="2" applyNumberFormat="1" applyFont="1" applyFill="1" applyBorder="1" applyAlignment="1">
      <alignment horizontal="right" wrapText="1"/>
    </xf>
    <xf numFmtId="2" fontId="12" fillId="0" borderId="3" xfId="2" applyNumberFormat="1" applyFont="1" applyFill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12" fillId="0" borderId="4" xfId="2" applyNumberFormat="1" applyFont="1" applyFill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4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0" fillId="0" borderId="11" xfId="2" applyNumberFormat="1" applyFont="1" applyFill="1" applyBorder="1" applyAlignment="1" applyProtection="1">
      <alignment horizontal="right" wrapText="1"/>
    </xf>
    <xf numFmtId="2" fontId="2" fillId="0" borderId="3" xfId="43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0" fillId="0" borderId="12" xfId="2" applyNumberFormat="1" applyFont="1" applyFill="1" applyBorder="1" applyAlignment="1" applyProtection="1">
      <alignment horizontal="right"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3" xfId="45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2" fontId="2" fillId="0" borderId="3" xfId="47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49" applyNumberFormat="1" applyFont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51" applyNumberFormat="1" applyFont="1" applyBorder="1" applyAlignment="1">
      <alignment horizontal="right" wrapTex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3" xfId="53" applyNumberFormat="1" applyFont="1" applyBorder="1" applyAlignment="1">
      <alignment horizontal="right" wrapText="1"/>
    </xf>
    <xf numFmtId="2" fontId="0" fillId="0" borderId="13" xfId="2" applyNumberFormat="1" applyFont="1" applyFill="1" applyBorder="1" applyAlignment="1" applyProtection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9" xfId="33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0" xfId="59" applyNumberFormat="1" applyFont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60" applyNumberFormat="1" applyFont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0" xfId="61" applyNumberFormat="1" applyFont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0" xfId="67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67" applyNumberFormat="1" applyFont="1" applyBorder="1" applyAlignment="1">
      <alignment horizontal="right" wrapText="1"/>
    </xf>
    <xf numFmtId="2" fontId="2" fillId="0" borderId="3" xfId="68" applyNumberFormat="1" applyFont="1" applyBorder="1" applyAlignment="1">
      <alignment horizontal="right" wrapText="1"/>
    </xf>
    <xf numFmtId="2" fontId="0" fillId="0" borderId="14" xfId="2" applyNumberFormat="1" applyFont="1" applyFill="1" applyBorder="1" applyAlignment="1">
      <alignment horizontal="right" wrapText="1"/>
    </xf>
    <xf numFmtId="0" fontId="2" fillId="0" borderId="2" xfId="2" applyFont="1" applyBorder="1" applyAlignment="1">
      <alignment wrapText="1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1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0" fillId="0" borderId="0" xfId="0" applyNumberFormat="1"/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2" fontId="2" fillId="0" borderId="0" xfId="2" applyNumberFormat="1" applyFont="1" applyAlignment="1">
      <alignment horizontal="right" wrapText="1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2" fontId="3" fillId="0" borderId="2" xfId="0" applyNumberFormat="1" applyFont="1" applyBorder="1"/>
    <xf numFmtId="0" fontId="2" fillId="0" borderId="3" xfId="5" applyFont="1" applyBorder="1" applyAlignment="1">
      <alignment horizontal="right" wrapText="1"/>
    </xf>
    <xf numFmtId="0" fontId="16" fillId="0" borderId="0" xfId="0" applyFont="1"/>
    <xf numFmtId="0" fontId="17" fillId="0" borderId="0" xfId="0" applyFont="1"/>
    <xf numFmtId="2" fontId="15" fillId="0" borderId="0" xfId="0" applyNumberFormat="1" applyFont="1"/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8" fillId="0" borderId="0" xfId="0" applyFont="1"/>
    <xf numFmtId="2" fontId="15" fillId="0" borderId="0" xfId="0" applyNumberFormat="1" applyFont="1" applyAlignment="1">
      <alignment horizontal="center"/>
    </xf>
    <xf numFmtId="2" fontId="11" fillId="0" borderId="9" xfId="2" applyNumberFormat="1" applyFont="1" applyFill="1" applyBorder="1" applyAlignment="1">
      <alignment horizontal="right" wrapText="1"/>
    </xf>
    <xf numFmtId="0" fontId="11" fillId="0" borderId="16" xfId="2" applyFont="1" applyFill="1" applyBorder="1" applyAlignment="1">
      <alignment wrapText="1"/>
    </xf>
    <xf numFmtId="2" fontId="0" fillId="0" borderId="15" xfId="0" applyNumberFormat="1" applyBorder="1"/>
    <xf numFmtId="2" fontId="11" fillId="0" borderId="15" xfId="2" applyNumberFormat="1" applyFont="1" applyFill="1" applyBorder="1" applyAlignment="1">
      <alignment wrapText="1"/>
    </xf>
    <xf numFmtId="0" fontId="19" fillId="4" borderId="15" xfId="0" applyFont="1" applyFill="1" applyBorder="1" applyAlignment="1">
      <alignment horizontal="center" vertical="center"/>
    </xf>
    <xf numFmtId="2" fontId="11" fillId="0" borderId="4" xfId="2" applyNumberFormat="1" applyFont="1" applyFill="1" applyBorder="1" applyAlignment="1">
      <alignment horizontal="right" wrapText="1"/>
    </xf>
    <xf numFmtId="1" fontId="12" fillId="0" borderId="9" xfId="2" applyNumberFormat="1" applyFont="1" applyFill="1" applyBorder="1" applyAlignment="1">
      <alignment horizontal="right" wrapText="1"/>
    </xf>
    <xf numFmtId="1" fontId="11" fillId="0" borderId="9" xfId="2" applyNumberFormat="1" applyFont="1" applyFill="1" applyBorder="1" applyAlignment="1">
      <alignment horizontal="right" wrapText="1"/>
    </xf>
    <xf numFmtId="17" fontId="0" fillId="3" borderId="17" xfId="1" applyNumberFormat="1" applyFont="1" applyFill="1" applyBorder="1" applyAlignment="1" applyProtection="1">
      <alignment horizontal="center"/>
    </xf>
    <xf numFmtId="2" fontId="0" fillId="0" borderId="18" xfId="2" applyNumberFormat="1" applyFont="1" applyFill="1" applyBorder="1" applyAlignment="1" applyProtection="1">
      <alignment horizontal="right" wrapText="1"/>
    </xf>
    <xf numFmtId="2" fontId="0" fillId="0" borderId="14" xfId="2" applyNumberFormat="1" applyFont="1" applyFill="1" applyBorder="1" applyAlignment="1" applyProtection="1">
      <alignment horizontal="right" wrapText="1"/>
    </xf>
    <xf numFmtId="2" fontId="0" fillId="0" borderId="18" xfId="2" applyNumberFormat="1" applyFont="1" applyFill="1" applyBorder="1" applyAlignment="1">
      <alignment horizontal="right" wrapText="1"/>
    </xf>
    <xf numFmtId="2" fontId="11" fillId="0" borderId="2" xfId="2" applyNumberFormat="1" applyFont="1" applyBorder="1" applyAlignment="1">
      <alignment horizontal="right" wrapText="1"/>
    </xf>
    <xf numFmtId="2" fontId="12" fillId="0" borderId="2" xfId="2" applyNumberFormat="1" applyFont="1" applyBorder="1" applyAlignment="1">
      <alignment horizontal="right" wrapText="1"/>
    </xf>
  </cellXfs>
  <cellStyles count="69">
    <cellStyle name="Comma" xfId="10" builtinId="3"/>
    <cellStyle name="Normal" xfId="0" builtinId="0"/>
    <cellStyle name="Normal_FOOD 2" xfId="17" xr:uid="{00000000-0005-0000-0000-000002000000}"/>
    <cellStyle name="Normal_FOODS 2" xfId="33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45" xr:uid="{00000000-0005-0000-0000-000006000000}"/>
    <cellStyle name="Normal_Sheet1 11" xfId="47" xr:uid="{00000000-0005-0000-0000-000007000000}"/>
    <cellStyle name="Normal_Sheet1 12" xfId="49" xr:uid="{00000000-0005-0000-0000-000008000000}"/>
    <cellStyle name="Normal_Sheet1 13" xfId="51" xr:uid="{00000000-0005-0000-0000-000009000000}"/>
    <cellStyle name="Normal_Sheet1 14" xfId="53" xr:uid="{00000000-0005-0000-0000-00000A000000}"/>
    <cellStyle name="Normal_Sheet1 15" xfId="55" xr:uid="{00000000-0005-0000-0000-00000B000000}"/>
    <cellStyle name="Normal_Sheet1 16" xfId="57" xr:uid="{00000000-0005-0000-0000-00000C000000}"/>
    <cellStyle name="Normal_Sheet1 17" xfId="59" xr:uid="{00000000-0005-0000-0000-00000D000000}"/>
    <cellStyle name="Normal_Sheet1 18" xfId="61" xr:uid="{00000000-0005-0000-0000-00000E000000}"/>
    <cellStyle name="Normal_Sheet1 19" xfId="63" xr:uid="{00000000-0005-0000-0000-00000F000000}"/>
    <cellStyle name="Normal_Sheet1 2" xfId="24" xr:uid="{00000000-0005-0000-0000-000010000000}"/>
    <cellStyle name="Normal_Sheet1 20" xfId="65" xr:uid="{00000000-0005-0000-0000-000011000000}"/>
    <cellStyle name="Normal_Sheet1 21" xfId="67" xr:uid="{00000000-0005-0000-0000-000012000000}"/>
    <cellStyle name="Normal_Sheet1 22 2" xfId="8" xr:uid="{00000000-0005-0000-0000-000013000000}"/>
    <cellStyle name="Normal_Sheet1 3" xfId="27" xr:uid="{00000000-0005-0000-0000-000014000000}"/>
    <cellStyle name="Normal_Sheet1 4" xfId="29" xr:uid="{00000000-0005-0000-0000-000015000000}"/>
    <cellStyle name="Normal_Sheet1 5" xfId="35" xr:uid="{00000000-0005-0000-0000-000016000000}"/>
    <cellStyle name="Normal_Sheet1 6" xfId="37" xr:uid="{00000000-0005-0000-0000-000017000000}"/>
    <cellStyle name="Normal_Sheet1 7" xfId="39" xr:uid="{00000000-0005-0000-0000-000018000000}"/>
    <cellStyle name="Normal_Sheet1 8" xfId="41" xr:uid="{00000000-0005-0000-0000-000019000000}"/>
    <cellStyle name="Normal_Sheet1 9" xfId="43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19" xr:uid="{00000000-0005-0000-0000-00001D000000}"/>
    <cellStyle name="Normal_Sheet2 11 2" xfId="20" xr:uid="{00000000-0005-0000-0000-00001E000000}"/>
    <cellStyle name="Normal_Sheet2 12 2" xfId="21" xr:uid="{00000000-0005-0000-0000-00001F000000}"/>
    <cellStyle name="Normal_Sheet2 13 2" xfId="22" xr:uid="{00000000-0005-0000-0000-000020000000}"/>
    <cellStyle name="Normal_Sheet2 14 2" xfId="23" xr:uid="{00000000-0005-0000-0000-000021000000}"/>
    <cellStyle name="Normal_Sheet2 15 2" xfId="25" xr:uid="{00000000-0005-0000-0000-000022000000}"/>
    <cellStyle name="Normal_Sheet2 16 2" xfId="26" xr:uid="{00000000-0005-0000-0000-000023000000}"/>
    <cellStyle name="Normal_Sheet2 17 2" xfId="38" xr:uid="{00000000-0005-0000-0000-000024000000}"/>
    <cellStyle name="Normal_Sheet2 18 2" xfId="28" xr:uid="{00000000-0005-0000-0000-000025000000}"/>
    <cellStyle name="Normal_Sheet2 19 2" xfId="30" xr:uid="{00000000-0005-0000-0000-000026000000}"/>
    <cellStyle name="Normal_Sheet2 2 2" xfId="9" xr:uid="{00000000-0005-0000-0000-000027000000}"/>
    <cellStyle name="Normal_Sheet2 20 2" xfId="31" xr:uid="{00000000-0005-0000-0000-000028000000}"/>
    <cellStyle name="Normal_Sheet2 21 2" xfId="32" xr:uid="{00000000-0005-0000-0000-000029000000}"/>
    <cellStyle name="Normal_Sheet2 22 2" xfId="34" xr:uid="{00000000-0005-0000-0000-00002A000000}"/>
    <cellStyle name="Normal_Sheet2 23 2" xfId="36" xr:uid="{00000000-0005-0000-0000-00002B000000}"/>
    <cellStyle name="Normal_Sheet2 24 2" xfId="40" xr:uid="{00000000-0005-0000-0000-00002C000000}"/>
    <cellStyle name="Normal_Sheet2 25 2" xfId="42" xr:uid="{00000000-0005-0000-0000-00002D000000}"/>
    <cellStyle name="Normal_Sheet2 26 2" xfId="44" xr:uid="{00000000-0005-0000-0000-00002E000000}"/>
    <cellStyle name="Normal_Sheet2 27 2" xfId="46" xr:uid="{00000000-0005-0000-0000-00002F000000}"/>
    <cellStyle name="Normal_Sheet2 28 2" xfId="48" xr:uid="{00000000-0005-0000-0000-000030000000}"/>
    <cellStyle name="Normal_Sheet2 29 2" xfId="50" xr:uid="{00000000-0005-0000-0000-000031000000}"/>
    <cellStyle name="Normal_Sheet2 3 2" xfId="11" xr:uid="{00000000-0005-0000-0000-000032000000}"/>
    <cellStyle name="Normal_Sheet2 30 2" xfId="52" xr:uid="{00000000-0005-0000-0000-000033000000}"/>
    <cellStyle name="Normal_Sheet2 31 2" xfId="54" xr:uid="{00000000-0005-0000-0000-000034000000}"/>
    <cellStyle name="Normal_Sheet2 32 2" xfId="56" xr:uid="{00000000-0005-0000-0000-000035000000}"/>
    <cellStyle name="Normal_Sheet2 33 2" xfId="58" xr:uid="{00000000-0005-0000-0000-000036000000}"/>
    <cellStyle name="Normal_Sheet2 34 2" xfId="60" xr:uid="{00000000-0005-0000-0000-000037000000}"/>
    <cellStyle name="Normal_Sheet2 35 2" xfId="62" xr:uid="{00000000-0005-0000-0000-000038000000}"/>
    <cellStyle name="Normal_Sheet2 36 2" xfId="64" xr:uid="{00000000-0005-0000-0000-000039000000}"/>
    <cellStyle name="Normal_Sheet2 37 2" xfId="66" xr:uid="{00000000-0005-0000-0000-00003A000000}"/>
    <cellStyle name="Normal_Sheet2 38 2" xfId="68" xr:uid="{00000000-0005-0000-0000-00003B000000}"/>
    <cellStyle name="Normal_Sheet2 4 2" xfId="12" xr:uid="{00000000-0005-0000-0000-00003C000000}"/>
    <cellStyle name="Normal_Sheet2 5 2" xfId="13" xr:uid="{00000000-0005-0000-0000-00003D000000}"/>
    <cellStyle name="Normal_Sheet2 6 2" xfId="14" xr:uid="{00000000-0005-0000-0000-00003E000000}"/>
    <cellStyle name="Normal_Sheet2 7 2" xfId="15" xr:uid="{00000000-0005-0000-0000-00003F000000}"/>
    <cellStyle name="Normal_Sheet2 8 2" xfId="16" xr:uid="{00000000-0005-0000-0000-000040000000}"/>
    <cellStyle name="Normal_Sheet2 9 2" xfId="18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F4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5" max="55" width="6.33203125" bestFit="1" customWidth="1"/>
    <col min="56" max="56" width="6.5546875" bestFit="1" customWidth="1"/>
  </cols>
  <sheetData>
    <row r="1" spans="1:58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8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0">
        <v>475.38095238095201</v>
      </c>
      <c r="AN2" s="72">
        <v>504.5</v>
      </c>
      <c r="AO2" s="75">
        <v>536.46666666666704</v>
      </c>
      <c r="AP2" s="75">
        <v>546.66666666666663</v>
      </c>
      <c r="AQ2" s="75">
        <v>520.11764705882399</v>
      </c>
      <c r="AR2" s="75">
        <v>518.66666666666697</v>
      </c>
      <c r="AS2" s="75">
        <v>538.18181818181802</v>
      </c>
      <c r="AT2" s="80">
        <v>535</v>
      </c>
      <c r="AU2" s="80">
        <v>550.66666666666663</v>
      </c>
      <c r="AV2" s="65">
        <v>552.86</v>
      </c>
      <c r="AW2" s="80">
        <v>576.875</v>
      </c>
      <c r="AX2" s="83">
        <v>589.5</v>
      </c>
      <c r="AY2" s="65">
        <v>665.24</v>
      </c>
      <c r="AZ2" s="83">
        <v>663.625</v>
      </c>
      <c r="BA2" s="87">
        <v>610</v>
      </c>
      <c r="BB2" s="205">
        <v>650.84210526315803</v>
      </c>
      <c r="BC2" s="207">
        <f>(BB2-BA2)/BA2*100</f>
        <v>6.6954270923209895</v>
      </c>
      <c r="BD2" s="208">
        <f>(BB2-AP2)/AP2*100</f>
        <v>19.056482670089892</v>
      </c>
      <c r="BE2" s="206"/>
    </row>
    <row r="3" spans="1:58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0">
        <v>40.615327651000001</v>
      </c>
      <c r="AN3" s="72">
        <v>43</v>
      </c>
      <c r="AO3" s="75">
        <v>45.7</v>
      </c>
      <c r="AP3" s="75">
        <v>42.9</v>
      </c>
      <c r="AQ3" s="75">
        <v>44.7826086956522</v>
      </c>
      <c r="AR3" s="75">
        <v>44.5</v>
      </c>
      <c r="AS3" s="75">
        <v>46.863636363636402</v>
      </c>
      <c r="AT3" s="80">
        <v>45.725313999999997</v>
      </c>
      <c r="AU3" s="80">
        <v>47.853192</v>
      </c>
      <c r="AV3" s="65">
        <v>48.18</v>
      </c>
      <c r="AW3" s="80">
        <v>48.726470588235202</v>
      </c>
      <c r="AX3" s="83">
        <v>50.036363636363603</v>
      </c>
      <c r="AY3" s="65">
        <v>58.18</v>
      </c>
      <c r="AZ3" s="83">
        <v>57.058823529411796</v>
      </c>
      <c r="BA3" s="87">
        <v>57.928571428571402</v>
      </c>
      <c r="BB3" s="205">
        <v>58.025148000000002</v>
      </c>
      <c r="BC3" s="207">
        <f t="shared" ref="BC3:BC44" si="0">(BB3-BA3)/BA3*100</f>
        <v>0.16671664611595452</v>
      </c>
      <c r="BD3" s="208">
        <f t="shared" ref="BD3:BD44" si="1">(BB3-AP3)/AP3*100</f>
        <v>35.256755244755247</v>
      </c>
      <c r="BE3" s="206"/>
    </row>
    <row r="4" spans="1:58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0">
        <v>314.13043478260869</v>
      </c>
      <c r="AN4" s="72">
        <v>282.29166666666669</v>
      </c>
      <c r="AO4" s="75">
        <v>321.2</v>
      </c>
      <c r="AP4" s="75">
        <v>353.17460317460313</v>
      </c>
      <c r="AQ4" s="75">
        <v>361.08843537414998</v>
      </c>
      <c r="AR4" s="75">
        <v>360.05</v>
      </c>
      <c r="AS4" s="75">
        <v>371.42857142857144</v>
      </c>
      <c r="AT4" s="80">
        <v>422.72727272727275</v>
      </c>
      <c r="AU4" s="80">
        <v>481.45780051150894</v>
      </c>
      <c r="AV4" s="65">
        <v>526.66999999999996</v>
      </c>
      <c r="AW4" s="80">
        <v>500</v>
      </c>
      <c r="AX4" s="83">
        <v>491.40786749482402</v>
      </c>
      <c r="AY4" s="65">
        <v>504.76</v>
      </c>
      <c r="AZ4" s="83">
        <v>520.58823529411768</v>
      </c>
      <c r="BA4" s="87">
        <v>539.28571428571399</v>
      </c>
      <c r="BB4" s="205">
        <v>603.57142857142901</v>
      </c>
      <c r="BC4" s="207">
        <f t="shared" si="0"/>
        <v>11.920529801324644</v>
      </c>
      <c r="BD4" s="208">
        <f t="shared" si="1"/>
        <v>70.89887640449453</v>
      </c>
      <c r="BE4" s="206"/>
    </row>
    <row r="5" spans="1:58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0">
        <v>295.86956521739131</v>
      </c>
      <c r="AN5" s="72">
        <v>269.79166666666669</v>
      </c>
      <c r="AO5" s="75">
        <v>303.33333333333331</v>
      </c>
      <c r="AP5" s="75">
        <v>327.40740740740699</v>
      </c>
      <c r="AQ5" s="75">
        <v>333.76623376623377</v>
      </c>
      <c r="AR5" s="75">
        <v>334.416267942584</v>
      </c>
      <c r="AS5" s="75">
        <v>345.304347826087</v>
      </c>
      <c r="AT5" s="80">
        <v>401.04166666666669</v>
      </c>
      <c r="AU5" s="80">
        <v>446.69844222273895</v>
      </c>
      <c r="AV5" s="65">
        <v>523.53</v>
      </c>
      <c r="AW5" s="80">
        <v>485</v>
      </c>
      <c r="AX5" s="83">
        <v>482.70750988142294</v>
      </c>
      <c r="AY5" s="65">
        <v>497.73</v>
      </c>
      <c r="AZ5" s="83">
        <v>514.28571428571433</v>
      </c>
      <c r="BA5" s="87">
        <v>532.142857142857</v>
      </c>
      <c r="BB5" s="205">
        <v>592.857142857143</v>
      </c>
      <c r="BC5" s="207">
        <f t="shared" si="0"/>
        <v>11.409395973154421</v>
      </c>
      <c r="BD5" s="208">
        <f t="shared" si="1"/>
        <v>81.076276664512235</v>
      </c>
      <c r="BE5" s="206"/>
    </row>
    <row r="6" spans="1:58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0">
        <v>1028.78950798306</v>
      </c>
      <c r="AN6" s="72">
        <v>1089.855072463768</v>
      </c>
      <c r="AO6" s="75">
        <v>1104.5263157894699</v>
      </c>
      <c r="AP6" s="75">
        <v>1153.85964912281</v>
      </c>
      <c r="AQ6" s="75">
        <v>1122.0038314176199</v>
      </c>
      <c r="AR6" s="75">
        <v>1123.0158730158701</v>
      </c>
      <c r="AS6" s="75">
        <v>1073.290518947048</v>
      </c>
      <c r="AT6" s="80">
        <v>1045.3673038428028</v>
      </c>
      <c r="AU6" s="80">
        <v>1083.7237483439401</v>
      </c>
      <c r="AV6" s="65">
        <v>1120.02</v>
      </c>
      <c r="AW6" s="80">
        <v>1150.1566367614112</v>
      </c>
      <c r="AX6" s="83">
        <v>1184.05905829432</v>
      </c>
      <c r="AY6" s="65">
        <v>1107.68</v>
      </c>
      <c r="AZ6" s="83">
        <v>1185.6792326741177</v>
      </c>
      <c r="BA6" s="87">
        <v>1170.7573140475899</v>
      </c>
      <c r="BB6" s="205">
        <v>1240.3766175764436</v>
      </c>
      <c r="BC6" s="207">
        <f t="shared" si="0"/>
        <v>5.9465187783591897</v>
      </c>
      <c r="BD6" s="208">
        <f t="shared" si="1"/>
        <v>7.4980495694953646</v>
      </c>
      <c r="BE6" s="206"/>
    </row>
    <row r="7" spans="1:58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0">
        <v>1485.30065395927</v>
      </c>
      <c r="AN7" s="72">
        <v>1419.1923497550099</v>
      </c>
      <c r="AO7" s="75">
        <v>1473.900985891936</v>
      </c>
      <c r="AP7" s="75">
        <v>1507.38298738299</v>
      </c>
      <c r="AQ7" s="75">
        <v>1489.9482941588201</v>
      </c>
      <c r="AR7" s="75">
        <v>1491.9441669441674</v>
      </c>
      <c r="AS7" s="75">
        <v>1504.47724663299</v>
      </c>
      <c r="AT7" s="80">
        <v>1555.0222528793959</v>
      </c>
      <c r="AU7" s="80">
        <v>1603.6400240507701</v>
      </c>
      <c r="AV7" s="65">
        <v>1634.25</v>
      </c>
      <c r="AW7" s="80">
        <v>1640.3191579662166</v>
      </c>
      <c r="AX7" s="83">
        <v>1707.81118738027</v>
      </c>
      <c r="AY7" s="65">
        <v>1810.28</v>
      </c>
      <c r="AZ7" s="83">
        <v>1923.70018870019</v>
      </c>
      <c r="BA7" s="87">
        <v>2012.2685592904299</v>
      </c>
      <c r="BB7" s="205">
        <v>2106.5164237588401</v>
      </c>
      <c r="BC7" s="207">
        <f t="shared" si="0"/>
        <v>4.6836623289310859</v>
      </c>
      <c r="BD7" s="208">
        <f t="shared" si="1"/>
        <v>39.746596677200301</v>
      </c>
      <c r="BE7" s="206"/>
    </row>
    <row r="8" spans="1:58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0">
        <v>382.14285714285717</v>
      </c>
      <c r="AN8" s="72">
        <v>370</v>
      </c>
      <c r="AO8" s="75">
        <v>380.31425999999999</v>
      </c>
      <c r="AP8" s="75">
        <v>382.58312000000001</v>
      </c>
      <c r="AQ8" s="75">
        <v>386.25</v>
      </c>
      <c r="AR8" s="75">
        <v>388.461538461538</v>
      </c>
      <c r="AS8" s="75">
        <v>353.57142857142856</v>
      </c>
      <c r="AT8" s="80">
        <v>414.70588235294116</v>
      </c>
      <c r="AU8" s="80">
        <v>437.5</v>
      </c>
      <c r="AV8" s="65">
        <v>437.43</v>
      </c>
      <c r="AW8" s="80">
        <v>414.28571428571428</v>
      </c>
      <c r="AX8" s="83">
        <v>450</v>
      </c>
      <c r="AY8" s="65">
        <v>470.83</v>
      </c>
      <c r="AZ8" s="83">
        <v>500.230769230769</v>
      </c>
      <c r="BA8" s="87">
        <v>488.46153846153845</v>
      </c>
      <c r="BB8" s="205">
        <v>493.33333333333331</v>
      </c>
      <c r="BC8" s="207">
        <f t="shared" si="0"/>
        <v>0.99737532808398743</v>
      </c>
      <c r="BD8" s="208">
        <f t="shared" si="1"/>
        <v>28.948013527970947</v>
      </c>
      <c r="BE8" s="206"/>
    </row>
    <row r="9" spans="1:58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0">
        <v>332.35294117647061</v>
      </c>
      <c r="AN9" s="72">
        <v>326.66666666666669</v>
      </c>
      <c r="AO9" s="75">
        <v>338.88888888888891</v>
      </c>
      <c r="AP9" s="75">
        <v>340.41758199999998</v>
      </c>
      <c r="AQ9" s="75">
        <v>323.41176470588198</v>
      </c>
      <c r="AR9" s="75">
        <v>357.69230769230768</v>
      </c>
      <c r="AS9" s="75">
        <v>316.66666666666669</v>
      </c>
      <c r="AT9" s="80">
        <v>306.25</v>
      </c>
      <c r="AU9" s="80">
        <v>363.33333333333331</v>
      </c>
      <c r="AV9" s="65">
        <v>396.88</v>
      </c>
      <c r="AW9" s="80">
        <v>376.66666666666669</v>
      </c>
      <c r="AX9" s="83">
        <v>401.42857142857099</v>
      </c>
      <c r="AY9" s="65">
        <v>414.29</v>
      </c>
      <c r="AZ9" s="83">
        <v>415.61538461538498</v>
      </c>
      <c r="BA9" s="87">
        <v>379.41176470588238</v>
      </c>
      <c r="BB9" s="205">
        <v>387.5</v>
      </c>
      <c r="BC9" s="207">
        <f t="shared" si="0"/>
        <v>2.1317829457364277</v>
      </c>
      <c r="BD9" s="208">
        <f t="shared" si="1"/>
        <v>13.830783276053005</v>
      </c>
      <c r="BE9" s="206"/>
    </row>
    <row r="10" spans="1:58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3">
        <v>515</v>
      </c>
      <c r="AO10" s="17">
        <v>519.63499999999999</v>
      </c>
      <c r="AP10" s="17">
        <v>522.23317499999996</v>
      </c>
      <c r="AQ10" s="17">
        <v>525.36657404999994</v>
      </c>
      <c r="AR10" s="77">
        <v>532.62417500000004</v>
      </c>
      <c r="AS10" s="77">
        <v>535.28729587499993</v>
      </c>
      <c r="AT10" s="77">
        <v>539.56959424199988</v>
      </c>
      <c r="AU10" s="77">
        <v>542.80701180745189</v>
      </c>
      <c r="AV10" s="81">
        <v>546.06385387829664</v>
      </c>
      <c r="AW10" s="81">
        <v>549.34023700156638</v>
      </c>
      <c r="AX10" s="84">
        <v>549.8346432148677</v>
      </c>
      <c r="AY10" s="65">
        <v>496.29</v>
      </c>
      <c r="AZ10" s="86">
        <v>496.63740300000001</v>
      </c>
      <c r="BA10" s="87">
        <v>513.65203868499123</v>
      </c>
      <c r="BB10" s="17">
        <v>514.06296031593922</v>
      </c>
      <c r="BC10" s="207">
        <f t="shared" si="0"/>
        <v>8.0000000000000626E-2</v>
      </c>
      <c r="BD10" s="208">
        <f t="shared" si="1"/>
        <v>-1.5644763824245251</v>
      </c>
      <c r="BE10" s="206"/>
    </row>
    <row r="11" spans="1:58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0">
        <v>710.42857142856997</v>
      </c>
      <c r="AN11" s="72">
        <v>700</v>
      </c>
      <c r="AO11" s="75">
        <v>750</v>
      </c>
      <c r="AP11" s="75">
        <v>751.63184899999999</v>
      </c>
      <c r="AQ11" s="75">
        <v>810</v>
      </c>
      <c r="AR11" s="75">
        <v>815.14285714285995</v>
      </c>
      <c r="AS11" s="75">
        <v>912.96296296295998</v>
      </c>
      <c r="AT11" s="80">
        <v>914.28571428571433</v>
      </c>
      <c r="AU11" s="80">
        <v>1000</v>
      </c>
      <c r="AV11" s="66">
        <v>1050</v>
      </c>
      <c r="AW11" s="80">
        <v>1041.42857142857</v>
      </c>
      <c r="AX11" s="83">
        <v>1083.3333333333301</v>
      </c>
      <c r="AY11" s="65">
        <v>1133.33</v>
      </c>
      <c r="AZ11" s="83">
        <v>1125</v>
      </c>
      <c r="BA11" s="87">
        <v>1150</v>
      </c>
      <c r="BB11" s="205">
        <v>1200.3617919999999</v>
      </c>
      <c r="BC11" s="207">
        <f t="shared" si="0"/>
        <v>4.3792862608695584</v>
      </c>
      <c r="BD11" s="208">
        <f t="shared" si="1"/>
        <v>59.700762227812397</v>
      </c>
      <c r="BE11" s="206"/>
    </row>
    <row r="12" spans="1:58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0">
        <v>1172</v>
      </c>
      <c r="AN12" s="72">
        <v>1205</v>
      </c>
      <c r="AO12" s="75">
        <v>1300</v>
      </c>
      <c r="AP12" s="75">
        <v>1338.7413280000001</v>
      </c>
      <c r="AQ12" s="75">
        <v>1400</v>
      </c>
      <c r="AR12" s="75">
        <v>1428.413268</v>
      </c>
      <c r="AS12" s="75">
        <v>1500</v>
      </c>
      <c r="AT12" s="80">
        <v>1530</v>
      </c>
      <c r="AU12" s="80">
        <v>1540</v>
      </c>
      <c r="AV12" s="66">
        <v>1500</v>
      </c>
      <c r="AW12" s="80">
        <v>1480</v>
      </c>
      <c r="AX12" s="83">
        <v>1450</v>
      </c>
      <c r="AY12" s="66">
        <v>1500</v>
      </c>
      <c r="AZ12" s="83">
        <v>1500</v>
      </c>
      <c r="BA12" s="87">
        <v>1533.3333333333333</v>
      </c>
      <c r="BB12" s="205">
        <v>1603.5298700000001</v>
      </c>
      <c r="BC12" s="207">
        <f t="shared" si="0"/>
        <v>4.5780350000000105</v>
      </c>
      <c r="BD12" s="208">
        <f t="shared" si="1"/>
        <v>19.778917439979114</v>
      </c>
      <c r="BE12" s="206"/>
    </row>
    <row r="13" spans="1:58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2">
        <v>150</v>
      </c>
      <c r="AO13">
        <v>150.09</v>
      </c>
      <c r="AP13" s="75">
        <v>156.66666666666666</v>
      </c>
      <c r="AQ13" s="17">
        <v>157.60666666666665</v>
      </c>
      <c r="AR13" s="77">
        <v>155.83614499999999</v>
      </c>
      <c r="AS13" s="77">
        <v>155.94523030149998</v>
      </c>
      <c r="AT13" s="77">
        <v>157.19279214391199</v>
      </c>
      <c r="AU13" s="80">
        <v>160.285741</v>
      </c>
      <c r="AV13" s="81">
        <v>160.39794101869998</v>
      </c>
      <c r="AW13" s="80">
        <v>170</v>
      </c>
      <c r="AX13" s="84">
        <v>170.08499999999998</v>
      </c>
      <c r="AY13" s="81">
        <v>170.17004249999997</v>
      </c>
      <c r="AZ13" s="17">
        <v>170.28916152974995</v>
      </c>
      <c r="BA13" s="87">
        <v>230</v>
      </c>
      <c r="BB13" s="17">
        <v>200.184</v>
      </c>
      <c r="BC13" s="207">
        <f t="shared" si="0"/>
        <v>-12.963478260869564</v>
      </c>
      <c r="BD13" s="208">
        <f t="shared" si="1"/>
        <v>27.777021276595747</v>
      </c>
      <c r="BE13" s="206"/>
    </row>
    <row r="14" spans="1:58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0">
        <v>190.36251799999999</v>
      </c>
      <c r="AN14" s="72">
        <v>196.25</v>
      </c>
      <c r="AO14" s="75">
        <v>200</v>
      </c>
      <c r="AP14" s="75">
        <v>201.92307692307693</v>
      </c>
      <c r="AQ14" s="75">
        <v>219.13043478260869</v>
      </c>
      <c r="AR14" s="75">
        <v>216</v>
      </c>
      <c r="AS14" s="75">
        <v>217</v>
      </c>
      <c r="AT14" s="80">
        <v>218.363636363636</v>
      </c>
      <c r="AU14" s="80">
        <v>220.470588235294</v>
      </c>
      <c r="AV14" s="65">
        <v>221.35</v>
      </c>
      <c r="AW14" s="80">
        <v>220.461538461538</v>
      </c>
      <c r="AX14" s="83">
        <v>225</v>
      </c>
      <c r="AY14" s="65">
        <v>205.79</v>
      </c>
      <c r="AZ14" s="83">
        <v>205.67647058823499</v>
      </c>
      <c r="BA14" s="87">
        <v>210.71428571428572</v>
      </c>
      <c r="BB14" s="205">
        <v>215.5</v>
      </c>
      <c r="BC14" s="207">
        <f t="shared" si="0"/>
        <v>2.2711864406779623</v>
      </c>
      <c r="BD14" s="208">
        <f t="shared" si="1"/>
        <v>6.7238095238095177</v>
      </c>
      <c r="BE14" s="206"/>
    </row>
    <row r="15" spans="1:58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0">
        <v>1710.7142857142858</v>
      </c>
      <c r="AN15" s="72">
        <v>1737.5</v>
      </c>
      <c r="AO15" s="75">
        <v>1812.3076923076901</v>
      </c>
      <c r="AP15" s="75">
        <v>1903.75</v>
      </c>
      <c r="AQ15" s="75">
        <v>1966.6666666666667</v>
      </c>
      <c r="AR15" s="75">
        <v>1954.1666666666699</v>
      </c>
      <c r="AS15" s="75">
        <v>1980</v>
      </c>
      <c r="AT15" s="80">
        <v>1928.57142857143</v>
      </c>
      <c r="AU15" s="80">
        <v>2040</v>
      </c>
      <c r="AV15" s="65">
        <v>2053.33</v>
      </c>
      <c r="AW15" s="80">
        <v>2020</v>
      </c>
      <c r="AX15" s="83">
        <v>1970</v>
      </c>
      <c r="AY15" s="66">
        <v>2150</v>
      </c>
      <c r="AZ15" s="83">
        <v>2171.4285714285716</v>
      </c>
      <c r="BA15" s="87">
        <v>2028.5714285714287</v>
      </c>
      <c r="BB15" s="205">
        <v>2108</v>
      </c>
      <c r="BC15" s="207">
        <f t="shared" si="0"/>
        <v>3.9154929577464741</v>
      </c>
      <c r="BD15" s="208">
        <f t="shared" si="1"/>
        <v>10.72882468811556</v>
      </c>
      <c r="BE15" s="206"/>
    </row>
    <row r="16" spans="1:58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0">
        <v>176.33540372670805</v>
      </c>
      <c r="AN16" s="72">
        <v>176.42857142857142</v>
      </c>
      <c r="AO16" s="75">
        <v>207.34693877551001</v>
      </c>
      <c r="AP16" s="75">
        <v>212.77954144620799</v>
      </c>
      <c r="AQ16" s="75">
        <v>281.38528138528136</v>
      </c>
      <c r="AR16" s="75">
        <v>285.17857142857099</v>
      </c>
      <c r="AS16" s="75">
        <v>281.90476190476198</v>
      </c>
      <c r="AT16" s="80">
        <v>302.8138528138528</v>
      </c>
      <c r="AU16" s="80">
        <v>328.57142857142901</v>
      </c>
      <c r="AV16" s="65">
        <v>339.25</v>
      </c>
      <c r="AW16" s="80">
        <v>323.781512605042</v>
      </c>
      <c r="AX16" s="83">
        <v>345.12987012987008</v>
      </c>
      <c r="AY16" s="65">
        <v>354.05</v>
      </c>
      <c r="AZ16" s="83">
        <v>403.26278659611995</v>
      </c>
      <c r="BA16" s="87">
        <v>344.85714285714295</v>
      </c>
      <c r="BB16" s="205">
        <v>432.87162162162167</v>
      </c>
      <c r="BC16" s="207">
        <f t="shared" si="0"/>
        <v>25.522011240735331</v>
      </c>
      <c r="BD16" s="208">
        <f t="shared" si="1"/>
        <v>103.43667378898564</v>
      </c>
      <c r="BE16" s="206"/>
      <c r="BF16" s="83"/>
    </row>
    <row r="17" spans="1:58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0">
        <v>151.90171720862301</v>
      </c>
      <c r="AN17" s="72">
        <v>190.68452380952382</v>
      </c>
      <c r="AO17" s="75">
        <v>245.867346938776</v>
      </c>
      <c r="AP17" s="75">
        <v>250.37667887667899</v>
      </c>
      <c r="AQ17" s="75">
        <v>299.12337662337654</v>
      </c>
      <c r="AR17" s="75">
        <v>300.48299319727897</v>
      </c>
      <c r="AS17" s="75">
        <v>293.80952380952402</v>
      </c>
      <c r="AT17" s="80">
        <v>344.82089660355501</v>
      </c>
      <c r="AU17" s="80">
        <v>351.17647058823502</v>
      </c>
      <c r="AV17" s="65">
        <v>351.84</v>
      </c>
      <c r="AW17" s="80">
        <v>331.22448979591798</v>
      </c>
      <c r="AX17" s="83">
        <v>344.08205430932702</v>
      </c>
      <c r="AY17" s="65">
        <v>363.74</v>
      </c>
      <c r="AZ17" s="83">
        <v>406.34920634920633</v>
      </c>
      <c r="BA17" s="87">
        <v>404.7619047619047</v>
      </c>
      <c r="BB17" s="205">
        <v>470.60714285714283</v>
      </c>
      <c r="BC17" s="207">
        <f t="shared" si="0"/>
        <v>16.267647058823538</v>
      </c>
      <c r="BD17" s="208">
        <f t="shared" si="1"/>
        <v>87.959655415405749</v>
      </c>
      <c r="BE17" s="206"/>
      <c r="BF17" s="83"/>
    </row>
    <row r="18" spans="1:58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7">
        <v>1245.638721</v>
      </c>
      <c r="AS18" s="77">
        <v>1256.8494694889998</v>
      </c>
      <c r="AT18" s="77">
        <v>1266.9042652449118</v>
      </c>
      <c r="AU18" s="77">
        <v>1274.5056908363813</v>
      </c>
      <c r="AV18" s="81">
        <v>1282.1527249813996</v>
      </c>
      <c r="AW18" s="81">
        <v>1288.5634886063065</v>
      </c>
      <c r="AX18" s="84">
        <v>1297.5834330265504</v>
      </c>
      <c r="AY18" s="81">
        <v>1298.2322247430636</v>
      </c>
      <c r="AZ18" s="86">
        <v>1304.7233858667787</v>
      </c>
      <c r="BA18" s="87">
        <v>1300.1756890587519</v>
      </c>
      <c r="BB18" s="17">
        <v>1364.2158296099999</v>
      </c>
      <c r="BC18" s="207">
        <f t="shared" si="0"/>
        <v>4.9254989991090472</v>
      </c>
      <c r="BD18" s="208">
        <f t="shared" si="1"/>
        <v>9.7574605583414762</v>
      </c>
      <c r="BE18" s="206"/>
      <c r="BF18" s="83"/>
    </row>
    <row r="19" spans="1:58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0">
        <v>2286.9424377938299</v>
      </c>
      <c r="AN19" s="72">
        <v>2312.9141034404201</v>
      </c>
      <c r="AO19" s="75">
        <v>2403.1746031746002</v>
      </c>
      <c r="AP19" s="75">
        <v>2418.0555555555602</v>
      </c>
      <c r="AQ19" s="75">
        <v>2439.2857142857101</v>
      </c>
      <c r="AR19" s="75">
        <v>2428.3625730994154</v>
      </c>
      <c r="AS19" s="75">
        <v>2454.5666751549106</v>
      </c>
      <c r="AT19" s="80">
        <v>2520.7115800865799</v>
      </c>
      <c r="AU19" s="80">
        <v>2594.2857142857101</v>
      </c>
      <c r="AV19" s="65">
        <v>2544.44</v>
      </c>
      <c r="AW19" s="80">
        <v>2569.8412698412699</v>
      </c>
      <c r="AX19" s="83">
        <v>2586.86868686869</v>
      </c>
      <c r="AY19" s="65">
        <v>2584.81</v>
      </c>
      <c r="AZ19" s="83">
        <v>2550</v>
      </c>
      <c r="BA19" s="87">
        <v>2465.6628056628101</v>
      </c>
      <c r="BB19" s="205">
        <v>2474.9350649350599</v>
      </c>
      <c r="BC19" s="207">
        <f t="shared" si="0"/>
        <v>0.37605544646877531</v>
      </c>
      <c r="BD19" s="208">
        <f t="shared" si="1"/>
        <v>2.3522829841033728</v>
      </c>
      <c r="BE19" s="206"/>
      <c r="BF19" s="83"/>
    </row>
    <row r="20" spans="1:58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0">
        <v>351.50700280112</v>
      </c>
      <c r="AN20" s="72">
        <v>299.71795400366801</v>
      </c>
      <c r="AO20" s="75">
        <v>319.77030866736698</v>
      </c>
      <c r="AP20" s="75">
        <v>313.23920828493999</v>
      </c>
      <c r="AQ20" s="75">
        <v>349.53624806566</v>
      </c>
      <c r="AR20" s="75">
        <v>368.85166736377801</v>
      </c>
      <c r="AS20" s="75">
        <v>364.70826380089102</v>
      </c>
      <c r="AT20" s="80">
        <v>357.03477443609017</v>
      </c>
      <c r="AU20" s="80">
        <v>434.23094592287953</v>
      </c>
      <c r="AV20" s="65">
        <v>617.02</v>
      </c>
      <c r="AW20" s="80">
        <v>609.979362107508</v>
      </c>
      <c r="AX20" s="83">
        <v>606.27728299296939</v>
      </c>
      <c r="AY20" s="65">
        <v>510.14</v>
      </c>
      <c r="AZ20" s="83">
        <v>422.73725092874002</v>
      </c>
      <c r="BA20" s="87">
        <v>375.10133465150801</v>
      </c>
      <c r="BB20" s="205">
        <v>410.83185239371898</v>
      </c>
      <c r="BC20" s="207">
        <f t="shared" si="0"/>
        <v>9.5255640120307206</v>
      </c>
      <c r="BD20" s="208">
        <f t="shared" si="1"/>
        <v>31.155947763730531</v>
      </c>
      <c r="BE20" s="206"/>
    </row>
    <row r="21" spans="1:58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0">
        <v>401.81818181818198</v>
      </c>
      <c r="AN21" s="72">
        <v>393.93939393939394</v>
      </c>
      <c r="AO21" s="75">
        <v>408.18181818181802</v>
      </c>
      <c r="AP21" s="75">
        <v>425.17045454545456</v>
      </c>
      <c r="AQ21" s="75">
        <v>417.70053475935799</v>
      </c>
      <c r="AR21" s="75">
        <v>431.32867132867102</v>
      </c>
      <c r="AS21" s="75">
        <v>436.4444444444444</v>
      </c>
      <c r="AT21" s="80">
        <v>467.53246753246742</v>
      </c>
      <c r="AU21" s="80">
        <v>500.37291499999998</v>
      </c>
      <c r="AV21" s="65">
        <v>575.21</v>
      </c>
      <c r="AW21" s="80">
        <v>571.70274170274195</v>
      </c>
      <c r="AX21" s="83">
        <v>558.18181818181802</v>
      </c>
      <c r="AY21" s="65">
        <v>526.79</v>
      </c>
      <c r="AZ21" s="83">
        <v>530.50505050505046</v>
      </c>
      <c r="BA21" s="87">
        <v>525.6198347107437</v>
      </c>
      <c r="BB21" s="205">
        <v>516.10389610389598</v>
      </c>
      <c r="BC21" s="207">
        <f t="shared" si="0"/>
        <v>-1.810422282120401</v>
      </c>
      <c r="BD21" s="208">
        <f t="shared" si="1"/>
        <v>21.387526011339954</v>
      </c>
      <c r="BE21" s="206"/>
    </row>
    <row r="22" spans="1:58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0">
        <v>390.132982485924</v>
      </c>
      <c r="AN22" s="72">
        <v>350.93602693602702</v>
      </c>
      <c r="AO22" s="75">
        <v>370.27864855451071</v>
      </c>
      <c r="AP22" s="75">
        <v>375.39359343008999</v>
      </c>
      <c r="AQ22" s="75">
        <v>365.91368227731903</v>
      </c>
      <c r="AR22" s="75">
        <v>400.71717171717199</v>
      </c>
      <c r="AS22" s="75">
        <v>408.05916305916298</v>
      </c>
      <c r="AT22" s="80">
        <v>439.39393939393921</v>
      </c>
      <c r="AU22" s="80">
        <v>465.02673796791436</v>
      </c>
      <c r="AV22" s="65">
        <v>482.71</v>
      </c>
      <c r="AW22" s="80">
        <v>475.52272727272702</v>
      </c>
      <c r="AX22" s="83">
        <v>451.81818181818198</v>
      </c>
      <c r="AY22" s="65">
        <v>440.35</v>
      </c>
      <c r="AZ22" s="83">
        <v>439.50617283950606</v>
      </c>
      <c r="BA22" s="87">
        <v>413.5642135642135</v>
      </c>
      <c r="BB22" s="205">
        <v>410.90909090909088</v>
      </c>
      <c r="BC22" s="207">
        <f t="shared" si="0"/>
        <v>-0.6420097697138798</v>
      </c>
      <c r="BD22" s="208">
        <f t="shared" si="1"/>
        <v>9.4608693650002262</v>
      </c>
      <c r="BE22" s="206"/>
    </row>
    <row r="23" spans="1:58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0">
        <v>457.61363636363598</v>
      </c>
      <c r="AN23" s="72">
        <v>432.92780748663102</v>
      </c>
      <c r="AO23" s="75">
        <v>443.63636363636363</v>
      </c>
      <c r="AP23" s="75">
        <v>444.19757905374098</v>
      </c>
      <c r="AQ23" s="75">
        <v>416.49831649831657</v>
      </c>
      <c r="AR23" s="75">
        <v>439.09090909090901</v>
      </c>
      <c r="AS23" s="75">
        <v>441.36363636363598</v>
      </c>
      <c r="AT23" s="80">
        <v>490.23569023569024</v>
      </c>
      <c r="AU23" s="80">
        <v>518.61471861471853</v>
      </c>
      <c r="AV23" s="65">
        <v>539.09</v>
      </c>
      <c r="AW23" s="80">
        <v>530.26481450000006</v>
      </c>
      <c r="AX23" s="83">
        <v>519.69696969696997</v>
      </c>
      <c r="AY23" s="83">
        <v>550</v>
      </c>
      <c r="AZ23" s="83">
        <v>538.47231869999996</v>
      </c>
      <c r="BA23" s="87">
        <v>476.36363636363632</v>
      </c>
      <c r="BB23" s="205">
        <v>470.70707070707067</v>
      </c>
      <c r="BC23" s="207">
        <f t="shared" si="0"/>
        <v>-1.1874469889737047</v>
      </c>
      <c r="BD23" s="208">
        <f t="shared" si="1"/>
        <v>5.967950502972565</v>
      </c>
      <c r="BE23" s="206"/>
    </row>
    <row r="24" spans="1:58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0">
        <v>513.50168350168303</v>
      </c>
      <c r="AN24" s="72">
        <v>484.05964405964397</v>
      </c>
      <c r="AO24" s="75">
        <v>516.9913419913421</v>
      </c>
      <c r="AP24" s="75">
        <v>522.96296296296305</v>
      </c>
      <c r="AQ24" s="75">
        <v>508.16249451032002</v>
      </c>
      <c r="AR24" s="75">
        <v>514.78787878787875</v>
      </c>
      <c r="AS24" s="75">
        <v>531.06892472808102</v>
      </c>
      <c r="AT24" s="80">
        <v>615.08080808080797</v>
      </c>
      <c r="AU24" s="80">
        <v>680.45157456922152</v>
      </c>
      <c r="AV24" s="65">
        <v>717.95</v>
      </c>
      <c r="AW24" s="80">
        <v>705.26737967914403</v>
      </c>
      <c r="AX24" s="83">
        <v>700.34387351778696</v>
      </c>
      <c r="AY24" s="65">
        <v>626.66</v>
      </c>
      <c r="AZ24" s="83">
        <v>642.58585858585798</v>
      </c>
      <c r="BA24" s="87">
        <v>615.75757575757564</v>
      </c>
      <c r="BB24" s="205">
        <v>623.92314219556738</v>
      </c>
      <c r="BC24" s="207">
        <f t="shared" si="0"/>
        <v>1.326100848689604</v>
      </c>
      <c r="BD24" s="208">
        <f t="shared" si="1"/>
        <v>19.305416708784112</v>
      </c>
      <c r="BE24" s="206"/>
    </row>
    <row r="25" spans="1:58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0">
        <v>300.674841779963</v>
      </c>
      <c r="AN25" s="72">
        <v>328.368128368128</v>
      </c>
      <c r="AO25" s="75">
        <v>355.14099536826808</v>
      </c>
      <c r="AP25" s="75">
        <v>400.52537761516101</v>
      </c>
      <c r="AQ25" s="75">
        <v>481.63783827415199</v>
      </c>
      <c r="AR25" s="75">
        <v>501.09890109890108</v>
      </c>
      <c r="AS25" s="75">
        <v>480.38180044177</v>
      </c>
      <c r="AT25" s="80">
        <v>427.0538859183024</v>
      </c>
      <c r="AU25" s="80">
        <v>520.14933166248954</v>
      </c>
      <c r="AV25" s="65">
        <v>595.59</v>
      </c>
      <c r="AW25" s="80">
        <v>567.055152020322</v>
      </c>
      <c r="AX25" s="83">
        <v>504.11282142579103</v>
      </c>
      <c r="AY25" s="65">
        <v>464.88</v>
      </c>
      <c r="AZ25" s="83">
        <v>382.237209859193</v>
      </c>
      <c r="BA25" s="87">
        <v>399.36418806014802</v>
      </c>
      <c r="BB25" s="205">
        <v>436.71957671957699</v>
      </c>
      <c r="BC25" s="207">
        <f t="shared" si="0"/>
        <v>9.3537151743317803</v>
      </c>
      <c r="BD25" s="208">
        <f t="shared" si="1"/>
        <v>9.0366806018450738</v>
      </c>
      <c r="BE25" s="206"/>
    </row>
    <row r="26" spans="1:58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0">
        <v>181.321732108471</v>
      </c>
      <c r="AN26" s="72">
        <v>167.24186809779405</v>
      </c>
      <c r="AO26" s="75">
        <v>217.1162763172</v>
      </c>
      <c r="AP26" s="75">
        <v>207.83123992084319</v>
      </c>
      <c r="AQ26" s="75">
        <v>198.184102396431</v>
      </c>
      <c r="AR26" s="75">
        <v>201.94463431305499</v>
      </c>
      <c r="AS26" s="75">
        <v>221.76816660622299</v>
      </c>
      <c r="AT26" s="80">
        <v>237.91521760023579</v>
      </c>
      <c r="AU26" s="80">
        <v>239.0554843817776</v>
      </c>
      <c r="AV26" s="65">
        <v>209.67</v>
      </c>
      <c r="AW26" s="80">
        <v>230.65765418035301</v>
      </c>
      <c r="AX26" s="83">
        <v>238.95760630209378</v>
      </c>
      <c r="AY26" s="65">
        <v>227.72</v>
      </c>
      <c r="AZ26" s="83">
        <v>227.84784318035551</v>
      </c>
      <c r="BA26" s="87">
        <v>254.06499434936012</v>
      </c>
      <c r="BB26" s="205">
        <v>269.77949913832845</v>
      </c>
      <c r="BC26" s="207">
        <f t="shared" si="0"/>
        <v>6.1852302121399685</v>
      </c>
      <c r="BD26" s="208">
        <f t="shared" si="1"/>
        <v>29.807000738233352</v>
      </c>
      <c r="BE26" s="206"/>
    </row>
    <row r="27" spans="1:58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0">
        <v>1425.54545454545</v>
      </c>
      <c r="AN27" s="72">
        <v>1414.03743315508</v>
      </c>
      <c r="AO27" s="75">
        <v>1490.21296164153</v>
      </c>
      <c r="AP27" s="75">
        <v>1529.1596638655501</v>
      </c>
      <c r="AQ27" s="75">
        <v>1605.2631578947401</v>
      </c>
      <c r="AR27" s="75">
        <v>1650.0125313283199</v>
      </c>
      <c r="AS27" s="75">
        <v>1605.0125313283199</v>
      </c>
      <c r="AT27" s="80">
        <v>1700</v>
      </c>
      <c r="AU27" s="77">
        <v>1710.2</v>
      </c>
      <c r="AV27" s="65">
        <v>1744.05</v>
      </c>
      <c r="AW27" s="80">
        <v>1750.3751279999999</v>
      </c>
      <c r="AX27" s="83">
        <v>1805.2631578947401</v>
      </c>
      <c r="AY27" s="66">
        <v>2500</v>
      </c>
      <c r="AZ27" s="86">
        <v>2520</v>
      </c>
      <c r="BA27" s="87">
        <v>2450</v>
      </c>
      <c r="BB27" s="205">
        <v>2491.6666666666702</v>
      </c>
      <c r="BC27" s="207">
        <f t="shared" si="0"/>
        <v>1.700680272108986</v>
      </c>
      <c r="BD27" s="208">
        <f t="shared" si="1"/>
        <v>62.94352548954938</v>
      </c>
      <c r="BE27" s="206"/>
    </row>
    <row r="28" spans="1:58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0">
        <v>998.64831249999997</v>
      </c>
      <c r="AN28" s="72">
        <v>971.42857142857099</v>
      </c>
      <c r="AO28" s="75">
        <v>1059.84848484848</v>
      </c>
      <c r="AP28" s="75">
        <v>1121.2457912457901</v>
      </c>
      <c r="AQ28" s="75">
        <v>1130</v>
      </c>
      <c r="AR28" s="75">
        <v>1142.8571428571429</v>
      </c>
      <c r="AS28" s="75">
        <v>1111.1888111888113</v>
      </c>
      <c r="AT28" s="80">
        <v>1172.72727272727</v>
      </c>
      <c r="AU28" s="80">
        <v>1233.3333333333301</v>
      </c>
      <c r="AV28" s="65">
        <v>1228.45</v>
      </c>
      <c r="AW28" s="80">
        <v>1256.3636363636399</v>
      </c>
      <c r="AX28" s="84">
        <v>1262.6454545454581</v>
      </c>
      <c r="AY28" s="66">
        <v>1250</v>
      </c>
      <c r="AZ28" s="86">
        <v>1260</v>
      </c>
      <c r="BA28" s="87">
        <v>1248.57142857143</v>
      </c>
      <c r="BB28" s="205">
        <v>1315.16129032258</v>
      </c>
      <c r="BC28" s="207">
        <f t="shared" si="0"/>
        <v>5.3332841219456464</v>
      </c>
      <c r="BD28" s="208">
        <f t="shared" si="1"/>
        <v>17.294646775113865</v>
      </c>
      <c r="BE28" s="206"/>
    </row>
    <row r="29" spans="1:58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0">
        <v>327.80952380952402</v>
      </c>
      <c r="AN29" s="72">
        <v>333.76623376623377</v>
      </c>
      <c r="AO29" s="75">
        <v>369.64285714285717</v>
      </c>
      <c r="AP29" s="75">
        <v>394.80519480519479</v>
      </c>
      <c r="AQ29" s="75">
        <v>402.14559386973201</v>
      </c>
      <c r="AR29" s="75">
        <v>437.64705882352899</v>
      </c>
      <c r="AS29" s="75">
        <v>415.95804988662132</v>
      </c>
      <c r="AT29" s="80">
        <v>425.54240631163708</v>
      </c>
      <c r="AU29" s="80">
        <v>462.68823768823768</v>
      </c>
      <c r="AV29" s="65">
        <v>478.15</v>
      </c>
      <c r="AW29" s="80">
        <v>510.95553751803698</v>
      </c>
      <c r="AX29" s="83">
        <v>552.9767167698202</v>
      </c>
      <c r="AY29" s="66">
        <v>597.02</v>
      </c>
      <c r="AZ29" s="83">
        <v>564.02116402116405</v>
      </c>
      <c r="BA29" s="87">
        <v>562.5</v>
      </c>
      <c r="BB29" s="205">
        <v>608.73706004140797</v>
      </c>
      <c r="BC29" s="207">
        <f t="shared" si="0"/>
        <v>8.2199217851391957</v>
      </c>
      <c r="BD29" s="208">
        <f t="shared" si="1"/>
        <v>54.186689549961898</v>
      </c>
      <c r="BE29" s="206"/>
    </row>
    <row r="30" spans="1:58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0">
        <v>120.567181551708</v>
      </c>
      <c r="AN30" s="72">
        <v>127.08790336161709</v>
      </c>
      <c r="AO30" s="75">
        <v>155.45362808621658</v>
      </c>
      <c r="AP30" s="75">
        <v>149.64019281773898</v>
      </c>
      <c r="AQ30" s="75">
        <v>142.14436839766492</v>
      </c>
      <c r="AR30" s="75">
        <v>144.81384908785375</v>
      </c>
      <c r="AS30" s="75">
        <v>149.242825076158</v>
      </c>
      <c r="AT30" s="80">
        <v>145.5711366270726</v>
      </c>
      <c r="AU30" s="80">
        <v>147.30597181336222</v>
      </c>
      <c r="AV30" s="65">
        <v>137.88999999999999</v>
      </c>
      <c r="AW30" s="80">
        <v>128.65321935742608</v>
      </c>
      <c r="AX30" s="83">
        <v>148.64908301706973</v>
      </c>
      <c r="AY30" s="66">
        <v>168</v>
      </c>
      <c r="AZ30" s="83">
        <v>163.80525219534508</v>
      </c>
      <c r="BA30" s="87">
        <v>179.17913785560847</v>
      </c>
      <c r="BB30" s="205">
        <v>189.36992046334657</v>
      </c>
      <c r="BC30" s="207">
        <f t="shared" si="0"/>
        <v>5.6874827782408151</v>
      </c>
      <c r="BD30" s="208">
        <f t="shared" si="1"/>
        <v>26.550171379422245</v>
      </c>
      <c r="BE30" s="206"/>
    </row>
    <row r="31" spans="1:58" ht="15" customHeight="1" thickBot="1" x14ac:dyDescent="0.3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0">
        <v>920</v>
      </c>
      <c r="AN31" s="73">
        <v>900</v>
      </c>
      <c r="AO31" s="17">
        <v>906.3</v>
      </c>
      <c r="AP31" s="17">
        <v>910.34410000000003</v>
      </c>
      <c r="AQ31" s="17">
        <v>917.62685280000005</v>
      </c>
      <c r="AR31" s="73">
        <v>930.42618500000003</v>
      </c>
      <c r="AS31" s="17">
        <v>936.93916829499994</v>
      </c>
      <c r="AT31" s="80">
        <v>1011.1111111111099</v>
      </c>
      <c r="AU31" s="80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87">
        <v>1086.3428103370904</v>
      </c>
      <c r="BB31" s="17">
        <v>1127.2118845853599</v>
      </c>
      <c r="BC31" s="207">
        <f t="shared" si="0"/>
        <v>3.7620789551309217</v>
      </c>
      <c r="BD31" s="208">
        <f t="shared" si="1"/>
        <v>23.822616589195221</v>
      </c>
      <c r="BE31" s="206"/>
    </row>
    <row r="32" spans="1:58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0">
        <v>955.43332338158996</v>
      </c>
      <c r="AN32" s="72">
        <v>975.36573317350997</v>
      </c>
      <c r="AO32" s="75">
        <v>1014.38923395445</v>
      </c>
      <c r="AP32" s="75">
        <v>1105.3409090909099</v>
      </c>
      <c r="AQ32" s="75">
        <v>1185.9686609686601</v>
      </c>
      <c r="AR32" s="75">
        <v>1178.41482411476</v>
      </c>
      <c r="AS32" s="75">
        <v>1277.6041167504582</v>
      </c>
      <c r="AT32" s="80">
        <v>1239.473982005002</v>
      </c>
      <c r="AU32" s="80">
        <v>1281.7606471264319</v>
      </c>
      <c r="AV32" s="65">
        <v>1265.5</v>
      </c>
      <c r="AW32" s="80">
        <v>1300.6798922983101</v>
      </c>
      <c r="AX32" s="83">
        <v>1327.7526017887094</v>
      </c>
      <c r="AY32" s="65">
        <v>1295.83</v>
      </c>
      <c r="AZ32" s="83">
        <v>1316.2247474747473</v>
      </c>
      <c r="BA32" s="87">
        <v>1401.1635057194301</v>
      </c>
      <c r="BB32" s="205">
        <v>1467.7784183470101</v>
      </c>
      <c r="BC32" s="207">
        <f t="shared" si="0"/>
        <v>4.7542568983322502</v>
      </c>
      <c r="BD32" s="208">
        <f t="shared" si="1"/>
        <v>32.789658491350664</v>
      </c>
      <c r="BE32" s="206"/>
    </row>
    <row r="33" spans="1:58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2">
        <v>1370.5</v>
      </c>
      <c r="AO33" s="75">
        <v>1400</v>
      </c>
      <c r="AP33" s="75">
        <v>1408.6313700000001</v>
      </c>
      <c r="AQ33" s="17">
        <v>1419.90042096</v>
      </c>
      <c r="AR33" s="75">
        <v>1403</v>
      </c>
      <c r="AS33" s="75">
        <v>1497.0355731225295</v>
      </c>
      <c r="AT33" s="80">
        <v>1520</v>
      </c>
      <c r="AU33" s="74">
        <v>1529.1200000000001</v>
      </c>
      <c r="AV33" s="66">
        <v>1605</v>
      </c>
      <c r="AW33" s="80">
        <v>1585</v>
      </c>
      <c r="AX33" s="83">
        <v>1550</v>
      </c>
      <c r="AY33" s="79">
        <v>1557.7499999999998</v>
      </c>
      <c r="AZ33" s="86">
        <v>1565.5387499999997</v>
      </c>
      <c r="BA33" s="87">
        <v>1557.7499999999998</v>
      </c>
      <c r="BB33" s="205">
        <v>1600</v>
      </c>
      <c r="BC33" s="207">
        <f t="shared" si="0"/>
        <v>2.712245225485491</v>
      </c>
      <c r="BD33" s="208">
        <f t="shared" si="1"/>
        <v>13.585430090201664</v>
      </c>
      <c r="BE33" s="206"/>
    </row>
    <row r="34" spans="1:58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0">
        <v>2215.60130718954</v>
      </c>
      <c r="AN34" s="72">
        <v>2250.9525157703301</v>
      </c>
      <c r="AO34" s="75">
        <v>2272.3917748917702</v>
      </c>
      <c r="AP34" s="75">
        <v>2280.8361519999999</v>
      </c>
      <c r="AQ34" s="75">
        <v>2368.4210526315787</v>
      </c>
      <c r="AR34" s="75">
        <v>2384.8148148148098</v>
      </c>
      <c r="AS34" s="75">
        <v>2314.2857142857101</v>
      </c>
      <c r="AT34" s="80">
        <v>2404.0816326530598</v>
      </c>
      <c r="AU34" s="80">
        <v>2524.4444444444398</v>
      </c>
      <c r="AV34" s="66">
        <v>2608.1</v>
      </c>
      <c r="AW34" s="80">
        <v>2600.7936507936502</v>
      </c>
      <c r="AX34" s="83">
        <v>2537.0370370370401</v>
      </c>
      <c r="AY34" s="65">
        <v>2501.4899999999998</v>
      </c>
      <c r="AZ34" s="83">
        <v>2475</v>
      </c>
      <c r="BA34" s="87">
        <v>2494.56654456654</v>
      </c>
      <c r="BB34" s="205">
        <v>2509.0686274509799</v>
      </c>
      <c r="BC34" s="207">
        <f t="shared" si="0"/>
        <v>0.58134680415830808</v>
      </c>
      <c r="BD34" s="208">
        <f t="shared" si="1"/>
        <v>10.006526564867428</v>
      </c>
      <c r="BE34" s="206"/>
    </row>
    <row r="35" spans="1:58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0">
        <v>1654.8821548821552</v>
      </c>
      <c r="AN35" s="72">
        <v>1712.9339108317399</v>
      </c>
      <c r="AO35" s="75">
        <v>1773.0960397627064</v>
      </c>
      <c r="AP35" s="75">
        <v>1785.4713925000001</v>
      </c>
      <c r="AQ35" s="75">
        <v>1722.4726254138</v>
      </c>
      <c r="AR35" s="75">
        <v>1773.7633689839599</v>
      </c>
      <c r="AS35" s="75">
        <v>1736.0654819469501</v>
      </c>
      <c r="AT35" s="80">
        <v>1798.8800019855901</v>
      </c>
      <c r="AU35" s="80">
        <v>1930.5886243386201</v>
      </c>
      <c r="AV35" s="65">
        <v>1983.02</v>
      </c>
      <c r="AW35" s="80">
        <v>1955.1156012446299</v>
      </c>
      <c r="AX35" s="83">
        <v>1937.6561972306699</v>
      </c>
      <c r="AY35" s="65">
        <v>1844.44</v>
      </c>
      <c r="AZ35" s="86">
        <v>1857.3510799999999</v>
      </c>
      <c r="BA35" s="87">
        <v>1942.8529325080999</v>
      </c>
      <c r="BB35" s="205">
        <v>2015.2054572361101</v>
      </c>
      <c r="BC35" s="207">
        <f t="shared" si="0"/>
        <v>3.7240350783838099</v>
      </c>
      <c r="BD35" s="208">
        <f t="shared" si="1"/>
        <v>12.866857777790466</v>
      </c>
      <c r="BE35" s="206"/>
      <c r="BF35" s="83"/>
    </row>
    <row r="36" spans="1:58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0">
        <v>1026.6720085469999</v>
      </c>
      <c r="AN36" s="72">
        <v>995.39265695682798</v>
      </c>
      <c r="AO36" s="75">
        <v>1054.2585519056099</v>
      </c>
      <c r="AP36" s="75">
        <v>1112.5</v>
      </c>
      <c r="AQ36" s="75">
        <v>1084.0336134453783</v>
      </c>
      <c r="AR36" s="75">
        <v>1100.2951180472189</v>
      </c>
      <c r="AS36" s="75">
        <v>1210.4849416930799</v>
      </c>
      <c r="AT36" s="80">
        <v>1226.1251975537689</v>
      </c>
      <c r="AU36" s="80">
        <v>1261.1585921236569</v>
      </c>
      <c r="AV36" s="65">
        <v>1269.55</v>
      </c>
      <c r="AW36" s="80">
        <v>1305.2380952381</v>
      </c>
      <c r="AX36" s="83">
        <v>1226.7199606345482</v>
      </c>
      <c r="AY36" s="65">
        <v>1246.1199999999999</v>
      </c>
      <c r="AZ36" s="83">
        <v>1268.898363884842</v>
      </c>
      <c r="BA36" s="87">
        <v>1339.9718611067301</v>
      </c>
      <c r="BB36" s="205">
        <v>1360.8403730671901</v>
      </c>
      <c r="BC36" s="207">
        <f t="shared" si="0"/>
        <v>1.5573843426252185</v>
      </c>
      <c r="BD36" s="208">
        <f t="shared" si="1"/>
        <v>22.322730163342928</v>
      </c>
      <c r="BE36" s="206"/>
      <c r="BF36" s="83"/>
    </row>
    <row r="37" spans="1:58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0">
        <v>650.47317399999997</v>
      </c>
      <c r="AN37" s="72">
        <v>673.33333333333303</v>
      </c>
      <c r="AO37" s="75">
        <v>701.11111111111097</v>
      </c>
      <c r="AP37" s="75">
        <v>704.28571428571399</v>
      </c>
      <c r="AQ37" s="75">
        <v>722.22222222222194</v>
      </c>
      <c r="AR37" s="75">
        <v>736.66666666666697</v>
      </c>
      <c r="AS37" s="75">
        <v>740.38563099999999</v>
      </c>
      <c r="AT37" s="80">
        <v>716.66666666666663</v>
      </c>
      <c r="AU37" s="80">
        <v>705.33333333333303</v>
      </c>
      <c r="AV37" s="66">
        <v>780</v>
      </c>
      <c r="AW37" s="80">
        <v>805.37513279999996</v>
      </c>
      <c r="AX37" s="83">
        <v>833.33333333333303</v>
      </c>
      <c r="AY37" s="65">
        <v>853.33</v>
      </c>
      <c r="AZ37" s="83">
        <v>877.77777777777771</v>
      </c>
      <c r="BA37" s="87">
        <v>854.62078304938416</v>
      </c>
      <c r="BB37" s="205">
        <v>950.36192300000005</v>
      </c>
      <c r="BC37" s="207">
        <f t="shared" si="0"/>
        <v>11.202762891981239</v>
      </c>
      <c r="BD37" s="208">
        <f t="shared" si="1"/>
        <v>34.939826795131907</v>
      </c>
      <c r="BE37" s="206"/>
    </row>
    <row r="38" spans="1:58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0">
        <v>243.19279754062364</v>
      </c>
      <c r="AN38" s="72">
        <v>256.39990210474792</v>
      </c>
      <c r="AO38" s="75">
        <v>279.48148148148158</v>
      </c>
      <c r="AP38" s="75">
        <v>274.27983539094663</v>
      </c>
      <c r="AQ38" s="75">
        <v>270.37037037037038</v>
      </c>
      <c r="AR38" s="75">
        <v>257.61424991604002</v>
      </c>
      <c r="AS38" s="75">
        <v>250.80808080808083</v>
      </c>
      <c r="AT38" s="80">
        <v>255.93601210341296</v>
      </c>
      <c r="AU38" s="80">
        <v>289.96163682864454</v>
      </c>
      <c r="AV38" s="65">
        <v>265.32</v>
      </c>
      <c r="AW38" s="80">
        <v>277.77777777777777</v>
      </c>
      <c r="AX38" s="83">
        <v>314.31025228126703</v>
      </c>
      <c r="AY38" s="65">
        <v>351.28</v>
      </c>
      <c r="AZ38" s="83">
        <v>357.777777777778</v>
      </c>
      <c r="BA38" s="87">
        <v>341.36002886002882</v>
      </c>
      <c r="BB38" s="205">
        <v>383.1565656565657</v>
      </c>
      <c r="BC38" s="207">
        <f t="shared" si="0"/>
        <v>12.244121532364623</v>
      </c>
      <c r="BD38" s="208">
        <f t="shared" si="1"/>
        <v>39.695492054831846</v>
      </c>
      <c r="BE38" s="206"/>
    </row>
    <row r="39" spans="1:58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0">
        <v>253.61111111111109</v>
      </c>
      <c r="AN39" s="72">
        <v>250.45766030347531</v>
      </c>
      <c r="AO39" s="75">
        <v>283.76543209876598</v>
      </c>
      <c r="AP39" s="75">
        <v>289.80676328502398</v>
      </c>
      <c r="AQ39" s="75">
        <v>289.44444444444446</v>
      </c>
      <c r="AR39" s="75">
        <v>264.4444444444444</v>
      </c>
      <c r="AS39" s="75">
        <v>253.43915343915347</v>
      </c>
      <c r="AT39" s="80">
        <v>266.94444444444446</v>
      </c>
      <c r="AU39" s="80">
        <v>294.17874396135267</v>
      </c>
      <c r="AV39" s="65">
        <v>272.95</v>
      </c>
      <c r="AW39" s="80">
        <v>290.22610722610699</v>
      </c>
      <c r="AX39" s="83">
        <v>327.83661727188849</v>
      </c>
      <c r="AY39" s="65">
        <v>473.72</v>
      </c>
      <c r="AZ39" s="83">
        <v>481.375291375291</v>
      </c>
      <c r="BA39" s="87">
        <v>450.20202020201998</v>
      </c>
      <c r="BB39" s="205">
        <v>451.052631578947</v>
      </c>
      <c r="BC39" s="207">
        <f t="shared" si="0"/>
        <v>0.18893992891131933</v>
      </c>
      <c r="BD39" s="208">
        <f t="shared" si="1"/>
        <v>55.639097744360868</v>
      </c>
      <c r="BE39" s="206"/>
    </row>
    <row r="40" spans="1:58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0">
        <v>415.6521739130435</v>
      </c>
      <c r="AN40" s="72">
        <v>397.22222222222223</v>
      </c>
      <c r="AO40" s="75">
        <v>435.71428571428601</v>
      </c>
      <c r="AP40" s="75">
        <v>437.769230769231</v>
      </c>
      <c r="AQ40" s="75">
        <v>440.60606060606102</v>
      </c>
      <c r="AR40" s="75">
        <v>417.33333333333337</v>
      </c>
      <c r="AS40" s="75">
        <v>458.18181818181819</v>
      </c>
      <c r="AT40" s="80">
        <v>485.71428571428572</v>
      </c>
      <c r="AU40" s="80">
        <v>517.64705882352939</v>
      </c>
      <c r="AV40" s="65">
        <v>535.29</v>
      </c>
      <c r="AW40" s="80">
        <v>582.274509803922</v>
      </c>
      <c r="AX40" s="83">
        <v>601.42028985507204</v>
      </c>
      <c r="AY40" s="65">
        <v>709.09</v>
      </c>
      <c r="AZ40" s="83">
        <v>637.03703703703695</v>
      </c>
      <c r="BA40" s="87">
        <v>588.09523809523796</v>
      </c>
      <c r="BB40" s="205">
        <v>593.33333333333326</v>
      </c>
      <c r="BC40" s="207">
        <f t="shared" si="0"/>
        <v>0.89068825910932214</v>
      </c>
      <c r="BD40" s="208">
        <f t="shared" si="1"/>
        <v>35.535641070696336</v>
      </c>
      <c r="BE40" s="206"/>
    </row>
    <row r="41" spans="1:58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0">
        <v>230.28982184402929</v>
      </c>
      <c r="AN41" s="72">
        <v>182.39690458165776</v>
      </c>
      <c r="AO41" s="75">
        <v>250.492141042366</v>
      </c>
      <c r="AP41" s="75">
        <v>255.69605832763699</v>
      </c>
      <c r="AQ41" s="75">
        <v>266.14199069734502</v>
      </c>
      <c r="AR41" s="75">
        <v>254.24268018018</v>
      </c>
      <c r="AS41" s="75">
        <v>261.91512028755398</v>
      </c>
      <c r="AT41" s="80">
        <v>251.40836940836942</v>
      </c>
      <c r="AU41" s="80">
        <v>248.10805305872896</v>
      </c>
      <c r="AV41" s="65">
        <v>232.23</v>
      </c>
      <c r="AW41" s="80">
        <v>234.85881221175342</v>
      </c>
      <c r="AX41" s="83">
        <v>232.02371918244683</v>
      </c>
      <c r="AY41" s="65">
        <v>239.03</v>
      </c>
      <c r="AZ41" s="83">
        <v>254.08249158249157</v>
      </c>
      <c r="BA41" s="87">
        <v>305.70743808622501</v>
      </c>
      <c r="BB41" s="205">
        <v>317.09976200846563</v>
      </c>
      <c r="BC41" s="207">
        <f t="shared" si="0"/>
        <v>3.726544566124494</v>
      </c>
      <c r="BD41" s="208">
        <f t="shared" si="1"/>
        <v>24.014333299635304</v>
      </c>
    </row>
    <row r="42" spans="1:58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0">
        <v>200.49270546775901</v>
      </c>
      <c r="AN42" s="72">
        <v>224.38255894823416</v>
      </c>
      <c r="AO42" s="75">
        <v>234.78838534561601</v>
      </c>
      <c r="AP42" s="75">
        <v>239.452439041688</v>
      </c>
      <c r="AQ42" s="75">
        <v>235.83053928642201</v>
      </c>
      <c r="AR42" s="75">
        <v>212.67905843520546</v>
      </c>
      <c r="AS42" s="75">
        <v>224.62815077721899</v>
      </c>
      <c r="AT42" s="80">
        <v>230.84547509212112</v>
      </c>
      <c r="AU42" s="80">
        <v>209.92818360514605</v>
      </c>
      <c r="AV42" s="65">
        <v>207.51</v>
      </c>
      <c r="AW42" s="80">
        <v>207.84170021012127</v>
      </c>
      <c r="AX42" s="83">
        <v>206.772988753031</v>
      </c>
      <c r="AY42" s="65">
        <v>200.78</v>
      </c>
      <c r="AZ42" s="83">
        <v>236.38702273781018</v>
      </c>
      <c r="BA42" s="87">
        <v>304.41650941650897</v>
      </c>
      <c r="BB42" s="205">
        <v>300.43659363182297</v>
      </c>
      <c r="BC42" s="207">
        <f t="shared" si="0"/>
        <v>-1.3073915709481436</v>
      </c>
      <c r="BD42" s="208">
        <f t="shared" si="1"/>
        <v>25.468170144434321</v>
      </c>
    </row>
    <row r="43" spans="1:58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0">
        <v>547.82608695652164</v>
      </c>
      <c r="AN43" s="72">
        <v>538.18181818181824</v>
      </c>
      <c r="AO43" s="75">
        <v>599.99999999999977</v>
      </c>
      <c r="AP43" s="75">
        <v>603.58632139999997</v>
      </c>
      <c r="AQ43" s="75">
        <v>595.90476190476204</v>
      </c>
      <c r="AR43" s="75">
        <v>592.79509803921599</v>
      </c>
      <c r="AS43" s="75">
        <v>603.33333333333326</v>
      </c>
      <c r="AT43" s="80">
        <v>607.01754385964909</v>
      </c>
      <c r="AU43" s="80">
        <v>688.33333333333303</v>
      </c>
      <c r="AV43" s="65">
        <v>723.81</v>
      </c>
      <c r="AW43" s="80">
        <v>748.48484848484804</v>
      </c>
      <c r="AX43" s="83">
        <v>801.11111111111097</v>
      </c>
      <c r="AY43" s="65">
        <v>894.12</v>
      </c>
      <c r="AZ43" s="83">
        <v>866.66666666666674</v>
      </c>
      <c r="BA43" s="87">
        <v>918.71794871794896</v>
      </c>
      <c r="BB43" s="205">
        <v>935.26316999999995</v>
      </c>
      <c r="BC43" s="207">
        <f t="shared" si="0"/>
        <v>1.8009032375104337</v>
      </c>
      <c r="BD43" s="208">
        <f t="shared" si="1"/>
        <v>54.951021393375129</v>
      </c>
    </row>
    <row r="44" spans="1:58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0">
        <v>721.11111111111097</v>
      </c>
      <c r="AN44" s="72">
        <v>745</v>
      </c>
      <c r="AO44" s="75">
        <v>760</v>
      </c>
      <c r="AP44" s="75">
        <v>762.72635479999997</v>
      </c>
      <c r="AQ44" s="75">
        <v>755.55555555555554</v>
      </c>
      <c r="AR44" s="75">
        <v>765</v>
      </c>
      <c r="AS44" s="75">
        <v>770.27272727272702</v>
      </c>
      <c r="AT44" s="80">
        <v>795.4545454545455</v>
      </c>
      <c r="AU44" s="80">
        <v>803.75</v>
      </c>
      <c r="AV44" s="66">
        <v>838</v>
      </c>
      <c r="AW44" s="80">
        <v>850.33333333333303</v>
      </c>
      <c r="AX44" s="83">
        <v>867.5</v>
      </c>
      <c r="AY44" s="65">
        <v>933.33</v>
      </c>
      <c r="AZ44" s="83">
        <v>930</v>
      </c>
      <c r="BA44" s="87">
        <v>930</v>
      </c>
      <c r="BB44" s="205">
        <v>955.36182499999995</v>
      </c>
      <c r="BC44" s="207">
        <f t="shared" si="0"/>
        <v>2.7270779569892425</v>
      </c>
      <c r="BD44" s="208">
        <f t="shared" si="1"/>
        <v>25.256170707581273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E44"/>
  <sheetViews>
    <sheetView workbookViewId="0">
      <pane xSplit="1" ySplit="1" topLeftCell="AW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4.4" x14ac:dyDescent="0.3"/>
  <cols>
    <col min="1" max="1" width="30.5546875" customWidth="1"/>
    <col min="2" max="13" width="9.109375" style="4" customWidth="1"/>
    <col min="14" max="24" width="9.109375" customWidth="1"/>
    <col min="25" max="25" width="10.6640625" customWidth="1"/>
    <col min="26" max="26" width="11.5546875" bestFit="1" customWidth="1"/>
    <col min="28" max="28" width="12.109375" customWidth="1"/>
    <col min="29" max="29" width="11.6640625" customWidth="1"/>
    <col min="30" max="30" width="10.6640625" customWidth="1"/>
    <col min="31" max="31" width="12.6640625" customWidth="1"/>
    <col min="37" max="37" width="10.33203125" customWidth="1"/>
    <col min="43" max="43" width="8.6640625" customWidth="1"/>
    <col min="44" max="44" width="10.6640625" customWidth="1"/>
    <col min="45" max="45" width="10.88671875" customWidth="1"/>
    <col min="46" max="46" width="9.5546875" customWidth="1"/>
    <col min="47" max="47" width="10.88671875" customWidth="1"/>
    <col min="48" max="49" width="10.44140625" customWidth="1"/>
    <col min="50" max="50" width="11.6640625" customWidth="1"/>
    <col min="51" max="51" width="9.5546875" customWidth="1"/>
    <col min="52" max="52" width="11.44140625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0">
        <v>480.75</v>
      </c>
      <c r="AN2" s="72">
        <v>509.41176470588238</v>
      </c>
      <c r="AO2" s="75">
        <v>535.47058823529403</v>
      </c>
      <c r="AP2" s="75">
        <v>540.375</v>
      </c>
      <c r="AQ2" s="75">
        <v>552.35294117647095</v>
      </c>
      <c r="AR2" s="75">
        <v>572.35326086956502</v>
      </c>
      <c r="AS2" s="75">
        <v>573.39316239315997</v>
      </c>
      <c r="AT2" s="80">
        <v>538.23529411764707</v>
      </c>
      <c r="AU2" s="80">
        <v>545</v>
      </c>
      <c r="AV2" s="65">
        <v>598.75</v>
      </c>
      <c r="AW2" s="80">
        <v>605.125</v>
      </c>
      <c r="AX2" s="83">
        <v>650</v>
      </c>
      <c r="AY2" s="65">
        <v>641.44000000000005</v>
      </c>
      <c r="AZ2" s="83">
        <v>615.38591259999998</v>
      </c>
      <c r="BA2" s="87">
        <v>626.30769230769204</v>
      </c>
      <c r="BB2" s="205">
        <v>650.57142857142901</v>
      </c>
      <c r="BC2" s="207">
        <f>(BB2-BA2)/BA2*100</f>
        <v>3.8740920096853446</v>
      </c>
      <c r="BD2" s="208">
        <f>(BB2-AP2)/AP2*100</f>
        <v>20.392584514722</v>
      </c>
      <c r="BE2" s="206"/>
    </row>
    <row r="3" spans="1:57" ht="15" customHeight="1" thickBot="1" x14ac:dyDescent="0.3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0">
        <v>41.247253768</v>
      </c>
      <c r="AN3" s="72">
        <v>43.411764705882398</v>
      </c>
      <c r="AO3" s="75">
        <v>45.647058823529399</v>
      </c>
      <c r="AP3" s="75">
        <v>45.842631799999999</v>
      </c>
      <c r="AQ3" s="75">
        <v>46.315789473684212</v>
      </c>
      <c r="AR3" s="75">
        <v>48.726086956521698</v>
      </c>
      <c r="AS3" s="75">
        <v>48.857142857142797</v>
      </c>
      <c r="AT3" s="80">
        <v>47.058823529411768</v>
      </c>
      <c r="AU3" s="80">
        <v>48.02</v>
      </c>
      <c r="AV3" s="65">
        <v>50.82</v>
      </c>
      <c r="AW3" s="80">
        <v>52.285714285714299</v>
      </c>
      <c r="AX3" s="83">
        <v>55.256152999999998</v>
      </c>
      <c r="AY3" s="65">
        <v>54.33</v>
      </c>
      <c r="AZ3" s="83">
        <v>52.684210526315802</v>
      </c>
      <c r="BA3" s="87">
        <v>52</v>
      </c>
      <c r="BB3" s="205">
        <v>55.471328</v>
      </c>
      <c r="BC3" s="207">
        <f t="shared" ref="BC3:BC44" si="0">(BB3-BA3)/BA3*100</f>
        <v>6.6756307692307688</v>
      </c>
      <c r="BD3" s="208">
        <f t="shared" ref="BD3:BD44" si="1">(BB3-AP3)/AP3*100</f>
        <v>21.003803276407879</v>
      </c>
      <c r="BE3" s="206"/>
    </row>
    <row r="4" spans="1:57" ht="15" customHeight="1" thickBot="1" x14ac:dyDescent="0.3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0">
        <v>302.02614379085003</v>
      </c>
      <c r="AN4" s="72">
        <v>287.12418300653599</v>
      </c>
      <c r="AO4" s="75">
        <v>314.31372549019613</v>
      </c>
      <c r="AP4" s="75">
        <v>327.88600288600298</v>
      </c>
      <c r="AQ4" s="75">
        <v>333.38556505223198</v>
      </c>
      <c r="AR4" s="75">
        <v>347.98611111111097</v>
      </c>
      <c r="AS4" s="75">
        <v>344.21188630491002</v>
      </c>
      <c r="AT4" s="80">
        <v>326.25481871858688</v>
      </c>
      <c r="AU4" s="80">
        <v>368.31597222222223</v>
      </c>
      <c r="AV4" s="65">
        <v>378.42</v>
      </c>
      <c r="AW4" s="80">
        <v>414.62315462315468</v>
      </c>
      <c r="AX4" s="83">
        <v>407.05582393988198</v>
      </c>
      <c r="AY4" s="65">
        <v>406.88</v>
      </c>
      <c r="AZ4" s="83">
        <v>456.54320987654319</v>
      </c>
      <c r="BA4" s="87">
        <v>482.66666666666669</v>
      </c>
      <c r="BB4" s="205">
        <v>524.20634920634916</v>
      </c>
      <c r="BC4" s="207">
        <f t="shared" si="0"/>
        <v>8.6062878189949874</v>
      </c>
      <c r="BD4" s="208">
        <f t="shared" si="1"/>
        <v>59.874573660468634</v>
      </c>
      <c r="BE4" s="206"/>
    </row>
    <row r="5" spans="1:57" ht="15" customHeight="1" thickBot="1" x14ac:dyDescent="0.3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0">
        <v>246.47058823529412</v>
      </c>
      <c r="AN5" s="72">
        <v>247.18954248366009</v>
      </c>
      <c r="AO5" s="75">
        <v>268.36196425472843</v>
      </c>
      <c r="AP5" s="75">
        <v>276.075036075036</v>
      </c>
      <c r="AQ5" s="75">
        <v>285.32763532763539</v>
      </c>
      <c r="AR5" s="75">
        <v>296.00461133069803</v>
      </c>
      <c r="AS5" s="75">
        <v>295.67543951626999</v>
      </c>
      <c r="AT5" s="80">
        <v>281.89113355780023</v>
      </c>
      <c r="AU5" s="80">
        <v>300.88194444444503</v>
      </c>
      <c r="AV5" s="65">
        <v>351.86</v>
      </c>
      <c r="AW5" s="80">
        <v>374.24242424242402</v>
      </c>
      <c r="AX5" s="83">
        <v>361.60024154589371</v>
      </c>
      <c r="AY5" s="65">
        <v>362.23</v>
      </c>
      <c r="AZ5" s="83">
        <v>405.34567901234601</v>
      </c>
      <c r="BA5" s="87">
        <v>476.59259259259255</v>
      </c>
      <c r="BB5" s="205">
        <v>490.33333333333297</v>
      </c>
      <c r="BC5" s="207">
        <f t="shared" si="0"/>
        <v>2.8831209201118386</v>
      </c>
      <c r="BD5" s="208">
        <f t="shared" si="1"/>
        <v>77.608718377587209</v>
      </c>
      <c r="BE5" s="206"/>
    </row>
    <row r="6" spans="1:57" ht="15" customHeight="1" thickBot="1" x14ac:dyDescent="0.3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0">
        <v>1006.1934324953594</v>
      </c>
      <c r="AN6" s="72">
        <v>938.73672623672633</v>
      </c>
      <c r="AO6" s="75">
        <v>950.66146143183005</v>
      </c>
      <c r="AP6" s="75">
        <v>987.57574020448999</v>
      </c>
      <c r="AQ6" s="75">
        <v>1052.0983374848352</v>
      </c>
      <c r="AR6" s="75">
        <v>1114.56735086404</v>
      </c>
      <c r="AS6" s="75">
        <v>1106.0514217586201</v>
      </c>
      <c r="AT6" s="80">
        <v>1148.31885703331</v>
      </c>
      <c r="AU6" s="80">
        <v>1184.30649118581</v>
      </c>
      <c r="AV6" s="65">
        <v>1203.6500000000001</v>
      </c>
      <c r="AW6" s="80">
        <v>1190.71391571392</v>
      </c>
      <c r="AX6" s="83">
        <v>1175.61681238152</v>
      </c>
      <c r="AY6" s="65">
        <v>1242.67</v>
      </c>
      <c r="AZ6" s="83">
        <v>1277.1193122561326</v>
      </c>
      <c r="BA6" s="87">
        <v>1289.1156462585</v>
      </c>
      <c r="BB6" s="205">
        <v>1335.0039413900081</v>
      </c>
      <c r="BC6" s="207">
        <f t="shared" si="0"/>
        <v>3.5596724983280805</v>
      </c>
      <c r="BD6" s="208">
        <f t="shared" si="1"/>
        <v>35.179904390277827</v>
      </c>
      <c r="BE6" s="206"/>
    </row>
    <row r="7" spans="1:57" ht="15" customHeight="1" thickBot="1" x14ac:dyDescent="0.3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0">
        <v>1465.7575757575801</v>
      </c>
      <c r="AN7" s="72">
        <v>1450.98039215686</v>
      </c>
      <c r="AO7" s="75">
        <v>1415.8850637029007</v>
      </c>
      <c r="AP7" s="75">
        <v>1479.6021269775799</v>
      </c>
      <c r="AQ7" s="75">
        <v>1477.16709318317</v>
      </c>
      <c r="AR7" s="75">
        <v>1501.2474192474201</v>
      </c>
      <c r="AS7" s="75">
        <v>1499.8884694636699</v>
      </c>
      <c r="AT7" s="80">
        <v>1506.61426293005</v>
      </c>
      <c r="AU7" s="80">
        <v>1601.5190691661301</v>
      </c>
      <c r="AV7" s="65">
        <v>1637.12</v>
      </c>
      <c r="AW7" s="80">
        <v>1670.7936507936499</v>
      </c>
      <c r="AX7" s="83">
        <v>1711.7428237914301</v>
      </c>
      <c r="AY7" s="65">
        <v>1692.8</v>
      </c>
      <c r="AZ7" s="83">
        <v>1702.1086756380901</v>
      </c>
      <c r="BA7" s="87">
        <v>1784.01594932845</v>
      </c>
      <c r="BB7" s="205">
        <v>1861.8421041372501</v>
      </c>
      <c r="BC7" s="207">
        <f t="shared" si="0"/>
        <v>4.3624136229329045</v>
      </c>
      <c r="BD7" s="208">
        <f t="shared" si="1"/>
        <v>25.833970510740023</v>
      </c>
      <c r="BE7" s="206"/>
    </row>
    <row r="8" spans="1:57" ht="15" customHeight="1" thickBot="1" x14ac:dyDescent="0.3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0">
        <v>282.777777777778</v>
      </c>
      <c r="AN8" s="72">
        <v>268.75</v>
      </c>
      <c r="AO8" s="75">
        <v>293.33333333333297</v>
      </c>
      <c r="AP8" s="75">
        <v>315.538461538462</v>
      </c>
      <c r="AQ8" s="75">
        <v>315.625</v>
      </c>
      <c r="AR8" s="75">
        <v>326.25</v>
      </c>
      <c r="AS8" s="75">
        <v>325.625</v>
      </c>
      <c r="AT8" s="80">
        <v>334.375</v>
      </c>
      <c r="AU8" s="80">
        <v>348</v>
      </c>
      <c r="AV8" s="65">
        <v>354.17</v>
      </c>
      <c r="AW8" s="80">
        <v>352</v>
      </c>
      <c r="AX8" s="83">
        <v>344.28571428571428</v>
      </c>
      <c r="AY8" s="65">
        <v>341.33</v>
      </c>
      <c r="AZ8" s="83">
        <v>341.875</v>
      </c>
      <c r="BA8" s="87">
        <v>349.33333333333331</v>
      </c>
      <c r="BB8" s="205">
        <v>350.857142857143</v>
      </c>
      <c r="BC8" s="207">
        <f t="shared" si="0"/>
        <v>0.4362050163577354</v>
      </c>
      <c r="BD8" s="208">
        <f t="shared" si="1"/>
        <v>11.193146200459589</v>
      </c>
      <c r="BE8" s="206"/>
    </row>
    <row r="9" spans="1:57" ht="15" customHeight="1" thickBot="1" x14ac:dyDescent="0.3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0">
        <v>253.125</v>
      </c>
      <c r="AN9" s="72">
        <v>235.29411764705881</v>
      </c>
      <c r="AO9" s="75">
        <v>256.66666666666669</v>
      </c>
      <c r="AP9" s="75">
        <v>288.66666666666669</v>
      </c>
      <c r="AQ9" s="75">
        <v>278.125</v>
      </c>
      <c r="AR9" s="75">
        <v>318.8235294117647</v>
      </c>
      <c r="AS9" s="75">
        <v>316.66666666666703</v>
      </c>
      <c r="AT9" s="80">
        <v>326.28571428571399</v>
      </c>
      <c r="AU9" s="80">
        <v>358</v>
      </c>
      <c r="AV9" s="65">
        <v>360.63</v>
      </c>
      <c r="AW9" s="80">
        <v>359.0625</v>
      </c>
      <c r="AX9" s="83">
        <v>326.42857142857144</v>
      </c>
      <c r="AY9" s="65">
        <v>316.92</v>
      </c>
      <c r="AZ9" s="83">
        <v>324.66666666666669</v>
      </c>
      <c r="BA9" s="87">
        <v>300.66666666666669</v>
      </c>
      <c r="BB9" s="205">
        <v>326.15384615384613</v>
      </c>
      <c r="BC9" s="207">
        <f t="shared" si="0"/>
        <v>8.4768889646938277</v>
      </c>
      <c r="BD9" s="208">
        <f t="shared" si="1"/>
        <v>12.986320838514819</v>
      </c>
      <c r="BE9" s="206"/>
    </row>
    <row r="10" spans="1:57" ht="15" customHeight="1" thickBot="1" x14ac:dyDescent="0.3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0">
        <v>349.11111111111114</v>
      </c>
      <c r="AN10" s="72">
        <v>332.85714285714283</v>
      </c>
      <c r="AO10" s="75">
        <v>336</v>
      </c>
      <c r="AP10" s="75">
        <v>380.42731850000001</v>
      </c>
      <c r="AQ10" s="75">
        <v>380</v>
      </c>
      <c r="AR10" s="75">
        <v>326.66666666666669</v>
      </c>
      <c r="AS10" s="75">
        <v>351.11111111111114</v>
      </c>
      <c r="AT10" s="80">
        <v>390</v>
      </c>
      <c r="AU10" s="80">
        <v>420</v>
      </c>
      <c r="AV10" s="65">
        <v>435.44</v>
      </c>
      <c r="AW10" s="80">
        <v>440</v>
      </c>
      <c r="AX10" s="83">
        <v>428.58312949999998</v>
      </c>
      <c r="AY10" s="65">
        <v>386.67</v>
      </c>
      <c r="AZ10" s="83">
        <v>392</v>
      </c>
      <c r="BA10" s="87">
        <v>413.33333333333331</v>
      </c>
      <c r="BB10" s="205">
        <v>420</v>
      </c>
      <c r="BC10" s="207">
        <f t="shared" si="0"/>
        <v>1.6129032258064564</v>
      </c>
      <c r="BD10" s="208">
        <f t="shared" si="1"/>
        <v>10.402166084189874</v>
      </c>
      <c r="BE10" s="206"/>
    </row>
    <row r="11" spans="1:57" ht="15" customHeight="1" thickBot="1" x14ac:dyDescent="0.3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0">
        <v>972.5</v>
      </c>
      <c r="AN11" s="72">
        <v>920.83333333332996</v>
      </c>
      <c r="AO11" s="75">
        <v>975</v>
      </c>
      <c r="AP11" s="75">
        <v>982.51348700000005</v>
      </c>
      <c r="AQ11" s="75">
        <v>1040</v>
      </c>
      <c r="AR11" s="75">
        <v>1045.7142857142901</v>
      </c>
      <c r="AS11" s="75">
        <v>1077.7777777777801</v>
      </c>
      <c r="AT11" s="80">
        <v>1092.8571428571399</v>
      </c>
      <c r="AU11" s="80">
        <v>1110</v>
      </c>
      <c r="AV11" s="65">
        <v>1127.27</v>
      </c>
      <c r="AW11" s="80">
        <v>1160</v>
      </c>
      <c r="AX11" s="83">
        <v>1164.9166666666699</v>
      </c>
      <c r="AY11" s="65">
        <v>1254.55</v>
      </c>
      <c r="AZ11" s="83">
        <v>1260</v>
      </c>
      <c r="BA11" s="87">
        <v>1290</v>
      </c>
      <c r="BB11" s="205">
        <v>1300.5263170000001</v>
      </c>
      <c r="BC11" s="207">
        <f t="shared" si="0"/>
        <v>0.81599356589147765</v>
      </c>
      <c r="BD11" s="208">
        <f t="shared" si="1"/>
        <v>32.367273753260953</v>
      </c>
      <c r="BE11" s="206"/>
    </row>
    <row r="12" spans="1:57" ht="15" customHeight="1" thickBot="1" x14ac:dyDescent="0.3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0">
        <v>1236.3636363636399</v>
      </c>
      <c r="AN12" s="72">
        <v>1261.1111111111099</v>
      </c>
      <c r="AO12" s="75">
        <v>1300</v>
      </c>
      <c r="AP12" s="75">
        <v>1302.5736428099999</v>
      </c>
      <c r="AQ12" s="75">
        <v>1327.27272727273</v>
      </c>
      <c r="AR12" s="75">
        <v>1366.6666666666699</v>
      </c>
      <c r="AS12" s="75">
        <v>1400</v>
      </c>
      <c r="AT12" s="80">
        <v>1418.75</v>
      </c>
      <c r="AU12" s="80">
        <v>1450</v>
      </c>
      <c r="AV12" s="65">
        <v>1508.33</v>
      </c>
      <c r="AW12" s="80">
        <v>1511.2537179999999</v>
      </c>
      <c r="AX12" s="83">
        <v>1564.7619047619</v>
      </c>
      <c r="AY12" s="65">
        <v>1563.64</v>
      </c>
      <c r="AZ12" s="83">
        <v>1620</v>
      </c>
      <c r="BA12" s="87">
        <v>1695</v>
      </c>
      <c r="BB12" s="205">
        <v>1775</v>
      </c>
      <c r="BC12" s="207">
        <f t="shared" si="0"/>
        <v>4.71976401179941</v>
      </c>
      <c r="BD12" s="208">
        <f t="shared" si="1"/>
        <v>36.268686979635952</v>
      </c>
      <c r="BE12" s="206"/>
    </row>
    <row r="13" spans="1:57" ht="15" customHeight="1" thickBot="1" x14ac:dyDescent="0.3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0">
        <v>153.1873525</v>
      </c>
      <c r="AN13" s="72">
        <v>140</v>
      </c>
      <c r="AO13" s="75">
        <v>145</v>
      </c>
      <c r="AP13" s="75">
        <v>153</v>
      </c>
      <c r="AQ13" s="75">
        <v>150</v>
      </c>
      <c r="AR13" s="75">
        <v>155.74125000000001</v>
      </c>
      <c r="AS13" s="75">
        <v>158</v>
      </c>
      <c r="AT13" s="80">
        <v>160</v>
      </c>
      <c r="AU13" s="80">
        <v>160.57319200000001</v>
      </c>
      <c r="AV13" s="66">
        <v>165</v>
      </c>
      <c r="AW13" s="80">
        <v>165.831412</v>
      </c>
      <c r="AX13" s="83">
        <v>170</v>
      </c>
      <c r="AY13" s="66">
        <v>195</v>
      </c>
      <c r="AZ13" s="83">
        <v>196.25143600000001</v>
      </c>
      <c r="BA13" s="87">
        <v>183.33333333333334</v>
      </c>
      <c r="BB13" s="205">
        <v>200</v>
      </c>
      <c r="BC13" s="207">
        <f t="shared" si="0"/>
        <v>9.0909090909090864</v>
      </c>
      <c r="BD13" s="208">
        <f t="shared" si="1"/>
        <v>30.718954248366014</v>
      </c>
      <c r="BE13" s="206"/>
    </row>
    <row r="14" spans="1:57" ht="15" customHeight="1" thickBot="1" x14ac:dyDescent="0.3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0">
        <v>184.25</v>
      </c>
      <c r="AN14" s="72">
        <v>180.55555555555554</v>
      </c>
      <c r="AO14" s="75">
        <v>192.82352941176501</v>
      </c>
      <c r="AP14" s="75">
        <v>200.78571428571428</v>
      </c>
      <c r="AQ14" s="75">
        <v>197.777777777778</v>
      </c>
      <c r="AR14" s="75">
        <v>200.06818181818201</v>
      </c>
      <c r="AS14" s="75">
        <v>199.738714090287</v>
      </c>
      <c r="AT14" s="80">
        <v>198.529411764706</v>
      </c>
      <c r="AU14" s="80">
        <v>198.82499999999999</v>
      </c>
      <c r="AV14" s="65">
        <v>205.33</v>
      </c>
      <c r="AW14" s="80">
        <v>205.53178500000001</v>
      </c>
      <c r="AX14" s="83">
        <v>207.38563120000001</v>
      </c>
      <c r="AY14" s="65">
        <v>198.46</v>
      </c>
      <c r="AZ14" s="83">
        <v>207.77777777777777</v>
      </c>
      <c r="BA14" s="87">
        <v>200</v>
      </c>
      <c r="BB14" s="205">
        <v>205.586231</v>
      </c>
      <c r="BC14" s="207">
        <f t="shared" si="0"/>
        <v>2.793115499999999</v>
      </c>
      <c r="BD14" s="208">
        <f t="shared" si="1"/>
        <v>2.3908656705798679</v>
      </c>
      <c r="BE14" s="206"/>
    </row>
    <row r="15" spans="1:57" ht="15" customHeight="1" thickBot="1" x14ac:dyDescent="0.3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0">
        <v>1926.42857142857</v>
      </c>
      <c r="AN15" s="72">
        <v>1876.9230769230769</v>
      </c>
      <c r="AO15" s="75">
        <v>1808.3333333333301</v>
      </c>
      <c r="AP15" s="75">
        <v>1837.5</v>
      </c>
      <c r="AQ15" s="75">
        <v>1839.6</v>
      </c>
      <c r="AR15" s="75">
        <v>1902.7433442070901</v>
      </c>
      <c r="AS15" s="75">
        <v>1962.9432624113499</v>
      </c>
      <c r="AT15" s="80">
        <v>1982.1428571428601</v>
      </c>
      <c r="AU15" s="80">
        <v>2000.3076923076901</v>
      </c>
      <c r="AV15" s="65">
        <v>1983.33</v>
      </c>
      <c r="AW15" s="80">
        <v>2011.6666666666699</v>
      </c>
      <c r="AX15" s="83">
        <v>2016.6666666666667</v>
      </c>
      <c r="AY15" s="66">
        <v>1990</v>
      </c>
      <c r="AZ15" s="83">
        <v>2063.6363636363599</v>
      </c>
      <c r="BA15" s="87">
        <v>2090.909090909091</v>
      </c>
      <c r="BB15" s="205">
        <v>2125</v>
      </c>
      <c r="BC15" s="207">
        <f t="shared" si="0"/>
        <v>1.6304347826086918</v>
      </c>
      <c r="BD15" s="208">
        <f t="shared" si="1"/>
        <v>15.646258503401361</v>
      </c>
      <c r="BE15" s="206"/>
    </row>
    <row r="16" spans="1:57" ht="15" customHeight="1" thickBot="1" x14ac:dyDescent="0.3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0">
        <v>207.04566675154899</v>
      </c>
      <c r="AN16" s="72">
        <v>218.59562006620831</v>
      </c>
      <c r="AO16" s="75">
        <v>305.58069381598796</v>
      </c>
      <c r="AP16" s="75">
        <v>305.634920634921</v>
      </c>
      <c r="AQ16" s="75">
        <v>308.828898225957</v>
      </c>
      <c r="AR16" s="75">
        <v>323.83116883116884</v>
      </c>
      <c r="AS16" s="75">
        <v>304.0216086434574</v>
      </c>
      <c r="AT16" s="80">
        <v>316.35956200662099</v>
      </c>
      <c r="AU16" s="80">
        <v>351.62034044387002</v>
      </c>
      <c r="AV16" s="65">
        <v>339.86</v>
      </c>
      <c r="AW16" s="80">
        <v>302.23804758589824</v>
      </c>
      <c r="AX16" s="83">
        <v>331.31127450980387</v>
      </c>
      <c r="AY16" s="65">
        <v>423.38</v>
      </c>
      <c r="AZ16" s="83">
        <v>368.9797794117647</v>
      </c>
      <c r="BA16" s="87">
        <v>314.15849673202609</v>
      </c>
      <c r="BB16" s="205">
        <v>406.05876966171087</v>
      </c>
      <c r="BC16" s="207">
        <f t="shared" si="0"/>
        <v>29.252836986953991</v>
      </c>
      <c r="BD16" s="208">
        <f t="shared" si="1"/>
        <v>32.857452550962108</v>
      </c>
      <c r="BE16" s="206"/>
    </row>
    <row r="17" spans="1:57" ht="15" customHeight="1" thickBot="1" x14ac:dyDescent="0.3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0">
        <v>259.7174163783161</v>
      </c>
      <c r="AN17" s="72">
        <v>254.76384182266537</v>
      </c>
      <c r="AO17" s="75">
        <v>276.60856935366701</v>
      </c>
      <c r="AP17" s="75">
        <v>295.52380952380997</v>
      </c>
      <c r="AQ17" s="75">
        <v>310.46092047930279</v>
      </c>
      <c r="AR17" s="75">
        <v>348.46494222689103</v>
      </c>
      <c r="AS17" s="75">
        <v>328.64392149999998</v>
      </c>
      <c r="AT17" s="80">
        <v>331.51174737571802</v>
      </c>
      <c r="AU17" s="80">
        <v>382.22163865546202</v>
      </c>
      <c r="AV17" s="65">
        <v>319.44</v>
      </c>
      <c r="AW17" s="80">
        <v>326.32027811124448</v>
      </c>
      <c r="AX17" s="83">
        <v>325.88667820069207</v>
      </c>
      <c r="AY17" s="65">
        <v>395.02</v>
      </c>
      <c r="AZ17" s="83">
        <v>376.75313180827885</v>
      </c>
      <c r="BA17" s="87">
        <v>360.88848039215679</v>
      </c>
      <c r="BB17" s="205">
        <v>463.70998399359701</v>
      </c>
      <c r="BC17" s="207">
        <f t="shared" si="0"/>
        <v>28.491212434852446</v>
      </c>
      <c r="BD17" s="208">
        <f t="shared" si="1"/>
        <v>56.911209536988764</v>
      </c>
      <c r="BE17" s="206"/>
    </row>
    <row r="18" spans="1:57" ht="15" customHeight="1" thickBot="1" x14ac:dyDescent="0.3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0">
        <v>998.66443795855605</v>
      </c>
      <c r="AN18" s="72">
        <v>1059.6066631780918</v>
      </c>
      <c r="AO18" s="75">
        <v>1074.4505494505493</v>
      </c>
      <c r="AP18" s="75">
        <v>1042.6557569414713</v>
      </c>
      <c r="AQ18" s="75">
        <v>952.71066760037354</v>
      </c>
      <c r="AR18" s="75">
        <v>1005.85552093015</v>
      </c>
      <c r="AS18" s="75">
        <v>1022.72350034768</v>
      </c>
      <c r="AT18" s="80">
        <v>983.20512820512795</v>
      </c>
      <c r="AU18" s="80">
        <v>1058.0662393162399</v>
      </c>
      <c r="AV18" s="65">
        <v>1086.3599999999999</v>
      </c>
      <c r="AW18" s="80">
        <v>1092.9629629629601</v>
      </c>
      <c r="AX18" s="83">
        <v>1112.69841269841</v>
      </c>
      <c r="AY18" s="65">
        <v>1204.77</v>
      </c>
      <c r="AZ18" s="83">
        <v>1234.7807785908474</v>
      </c>
      <c r="BA18" s="87">
        <v>1285.4535695115408</v>
      </c>
      <c r="BB18" s="205">
        <v>1300.71136592876</v>
      </c>
      <c r="BC18" s="207">
        <f t="shared" si="0"/>
        <v>1.1869581896308401</v>
      </c>
      <c r="BD18" s="208">
        <f t="shared" si="1"/>
        <v>24.749837831833354</v>
      </c>
      <c r="BE18" s="206"/>
    </row>
    <row r="19" spans="1:57" ht="15" customHeight="1" thickBot="1" x14ac:dyDescent="0.3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0">
        <v>1906.5279846374401</v>
      </c>
      <c r="AN19" s="72">
        <v>1863.0952380952381</v>
      </c>
      <c r="AO19" s="75">
        <v>1908.57142857143</v>
      </c>
      <c r="AP19" s="75">
        <v>1987.84799407219</v>
      </c>
      <c r="AQ19" s="75">
        <v>1925.6766987609401</v>
      </c>
      <c r="AR19" s="75">
        <v>1986.2773434415201</v>
      </c>
      <c r="AS19" s="75">
        <v>1998.0540073234499</v>
      </c>
      <c r="AT19" s="80">
        <v>2084.9353520995301</v>
      </c>
      <c r="AU19" s="80">
        <v>2129.7796730632599</v>
      </c>
      <c r="AV19" s="65">
        <v>2109.52</v>
      </c>
      <c r="AW19" s="80">
        <v>2120</v>
      </c>
      <c r="AX19" s="83">
        <v>2186.1318681318699</v>
      </c>
      <c r="AY19" s="65">
        <v>2143.54</v>
      </c>
      <c r="AZ19" s="83">
        <v>2154.6904761904798</v>
      </c>
      <c r="BA19" s="87">
        <v>2148.1150793650795</v>
      </c>
      <c r="BB19" s="205">
        <v>2253.1179138321995</v>
      </c>
      <c r="BC19" s="207">
        <f t="shared" si="0"/>
        <v>4.8881382322475853</v>
      </c>
      <c r="BD19" s="208">
        <f t="shared" si="1"/>
        <v>13.344577681545609</v>
      </c>
      <c r="BE19" s="206"/>
    </row>
    <row r="20" spans="1:57" ht="15" customHeight="1" thickBot="1" x14ac:dyDescent="0.3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0">
        <v>280.83136448000499</v>
      </c>
      <c r="AN20" s="72">
        <v>270.60842069728017</v>
      </c>
      <c r="AO20" s="75">
        <v>235.80595089930642</v>
      </c>
      <c r="AP20" s="75">
        <v>245.77550270079007</v>
      </c>
      <c r="AQ20" s="75">
        <v>300.88524130190802</v>
      </c>
      <c r="AR20" s="75">
        <v>312.476572447161</v>
      </c>
      <c r="AS20" s="75">
        <v>307.65286404416833</v>
      </c>
      <c r="AT20" s="80">
        <v>292.6875234739685</v>
      </c>
      <c r="AU20" s="80">
        <v>254.98653478304641</v>
      </c>
      <c r="AV20" s="65">
        <v>656.48</v>
      </c>
      <c r="AW20" s="80">
        <v>627.81174843674796</v>
      </c>
      <c r="AX20" s="83">
        <v>646.73400673400704</v>
      </c>
      <c r="AY20" s="65">
        <v>610.27</v>
      </c>
      <c r="AZ20" s="83">
        <v>645.56933781797898</v>
      </c>
      <c r="BA20" s="87">
        <v>676.35712717234503</v>
      </c>
      <c r="BB20" s="205">
        <v>680.916348958311</v>
      </c>
      <c r="BC20" s="207">
        <f t="shared" si="0"/>
        <v>0.67408497712248128</v>
      </c>
      <c r="BD20" s="208">
        <f t="shared" si="1"/>
        <v>177.04809530478974</v>
      </c>
      <c r="BE20" s="206"/>
    </row>
    <row r="21" spans="1:57" ht="15" customHeight="1" thickBot="1" x14ac:dyDescent="0.3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0">
        <v>485.35353535353499</v>
      </c>
      <c r="AN21" s="72">
        <v>426.4957264957265</v>
      </c>
      <c r="AO21" s="75">
        <v>478</v>
      </c>
      <c r="AP21" s="75">
        <v>482.26351799999998</v>
      </c>
      <c r="AQ21" s="75">
        <v>500.746352413019</v>
      </c>
      <c r="AR21" s="75">
        <v>510</v>
      </c>
      <c r="AS21" s="75">
        <v>515.86859948562096</v>
      </c>
      <c r="AT21" s="80">
        <v>555</v>
      </c>
      <c r="AU21" s="80">
        <v>547.85714285714289</v>
      </c>
      <c r="AV21" s="65">
        <v>562.41999999999996</v>
      </c>
      <c r="AW21" s="80">
        <v>565.28925619834706</v>
      </c>
      <c r="AX21" s="83">
        <v>573.91304347826087</v>
      </c>
      <c r="AY21" s="65">
        <v>548.16</v>
      </c>
      <c r="AZ21" s="83">
        <v>576.11111111111109</v>
      </c>
      <c r="BA21" s="87">
        <v>581.81818181818187</v>
      </c>
      <c r="BB21" s="205">
        <v>580.38339438339403</v>
      </c>
      <c r="BC21" s="207">
        <f t="shared" si="0"/>
        <v>-0.24660409035415928</v>
      </c>
      <c r="BD21" s="208">
        <f t="shared" si="1"/>
        <v>20.345697470608602</v>
      </c>
      <c r="BE21" s="206"/>
    </row>
    <row r="22" spans="1:57" ht="15" customHeight="1" thickBot="1" x14ac:dyDescent="0.3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0">
        <v>318.16993464052285</v>
      </c>
      <c r="AN22" s="72">
        <v>315.29411764705884</v>
      </c>
      <c r="AO22" s="75">
        <v>394.375</v>
      </c>
      <c r="AP22" s="75">
        <v>398.01427640000003</v>
      </c>
      <c r="AQ22" s="75">
        <v>402.235588972431</v>
      </c>
      <c r="AR22" s="75">
        <v>433.125</v>
      </c>
      <c r="AS22" s="75">
        <v>434.027777777778</v>
      </c>
      <c r="AT22" s="80">
        <v>440.80808080808077</v>
      </c>
      <c r="AU22" s="80">
        <v>465.11111111111109</v>
      </c>
      <c r="AV22" s="65">
        <v>465.45</v>
      </c>
      <c r="AW22" s="80">
        <v>465.37518260000002</v>
      </c>
      <c r="AX22" s="83">
        <v>461.45414687614181</v>
      </c>
      <c r="AY22" s="65">
        <v>422.06</v>
      </c>
      <c r="AZ22" s="83">
        <v>472.96296296296299</v>
      </c>
      <c r="BA22" s="87">
        <v>467.08994708994709</v>
      </c>
      <c r="BB22" s="205">
        <v>447.52136752136749</v>
      </c>
      <c r="BC22" s="207">
        <f t="shared" si="0"/>
        <v>-4.189467080269079</v>
      </c>
      <c r="BD22" s="208">
        <f t="shared" si="1"/>
        <v>12.438521444294469</v>
      </c>
      <c r="BE22" s="206"/>
    </row>
    <row r="23" spans="1:57" ht="15" customHeight="1" thickBot="1" x14ac:dyDescent="0.3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0">
        <v>415</v>
      </c>
      <c r="AN23" s="72">
        <v>432.72727272727275</v>
      </c>
      <c r="AO23" s="75">
        <v>453.33333333333331</v>
      </c>
      <c r="AP23" s="75">
        <v>460.15238749999997</v>
      </c>
      <c r="AQ23" s="75">
        <v>480</v>
      </c>
      <c r="AR23" s="75">
        <v>491.25</v>
      </c>
      <c r="AS23" s="75">
        <v>494.938271604938</v>
      </c>
      <c r="AT23" s="80">
        <v>511.11111111111109</v>
      </c>
      <c r="AU23" s="80">
        <v>518.88888888888891</v>
      </c>
      <c r="AV23" s="65">
        <v>537.78</v>
      </c>
      <c r="AW23" s="80">
        <v>566.66666666666663</v>
      </c>
      <c r="AX23" s="83">
        <v>557.10144927536203</v>
      </c>
      <c r="AY23" s="65">
        <v>483.33</v>
      </c>
      <c r="AZ23" s="83">
        <v>503.63636363636363</v>
      </c>
      <c r="BA23" s="87">
        <v>560</v>
      </c>
      <c r="BB23" s="205">
        <v>551.42857142857144</v>
      </c>
      <c r="BC23" s="207">
        <f t="shared" si="0"/>
        <v>-1.5306122448979562</v>
      </c>
      <c r="BD23" s="208">
        <f t="shared" si="1"/>
        <v>19.836077440448243</v>
      </c>
      <c r="BE23" s="206"/>
    </row>
    <row r="24" spans="1:57" ht="15" customHeight="1" thickBot="1" x14ac:dyDescent="0.3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0">
        <v>523.78472222222217</v>
      </c>
      <c r="AN24" s="72">
        <v>487.69023569023568</v>
      </c>
      <c r="AO24" s="75">
        <v>586.92307692307691</v>
      </c>
      <c r="AP24" s="75">
        <v>596.66666666666697</v>
      </c>
      <c r="AQ24" s="75">
        <v>599.43104514533104</v>
      </c>
      <c r="AR24" s="75">
        <v>603.02380952380997</v>
      </c>
      <c r="AS24" s="75">
        <v>605.34313725490199</v>
      </c>
      <c r="AT24" s="80">
        <v>629.40448658649393</v>
      </c>
      <c r="AU24" s="80">
        <v>646.25</v>
      </c>
      <c r="AV24" s="65">
        <v>697.61</v>
      </c>
      <c r="AW24" s="80">
        <v>700.32167832167795</v>
      </c>
      <c r="AX24" s="83">
        <v>697.16770186335395</v>
      </c>
      <c r="AY24" s="65">
        <v>689.21</v>
      </c>
      <c r="AZ24" s="83">
        <v>703.7037037037037</v>
      </c>
      <c r="BA24" s="87">
        <v>669.23076923076928</v>
      </c>
      <c r="BB24" s="205">
        <v>670.67724867724905</v>
      </c>
      <c r="BC24" s="207">
        <f t="shared" si="0"/>
        <v>0.21614060694525303</v>
      </c>
      <c r="BD24" s="208">
        <f t="shared" si="1"/>
        <v>12.404008158198108</v>
      </c>
      <c r="BE24" s="206"/>
    </row>
    <row r="25" spans="1:57" ht="15" customHeight="1" thickBot="1" x14ac:dyDescent="0.3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0">
        <v>344.68948663995104</v>
      </c>
      <c r="AN25" s="72">
        <v>349.74457675288704</v>
      </c>
      <c r="AO25" s="75">
        <v>440.81478605935126</v>
      </c>
      <c r="AP25" s="75">
        <v>448.36356744096298</v>
      </c>
      <c r="AQ25" s="75">
        <v>509.7527396579676</v>
      </c>
      <c r="AR25" s="75">
        <v>523.99499117106495</v>
      </c>
      <c r="AS25" s="75">
        <v>521.98015873015902</v>
      </c>
      <c r="AT25" s="80">
        <v>517.76591268918605</v>
      </c>
      <c r="AU25" s="80">
        <v>590.78281367755096</v>
      </c>
      <c r="AV25" s="66">
        <v>540.79999999999995</v>
      </c>
      <c r="AW25" s="80">
        <v>507.05215419501098</v>
      </c>
      <c r="AX25" s="83">
        <v>500.70323488045</v>
      </c>
      <c r="AY25" s="65">
        <v>403.11</v>
      </c>
      <c r="AZ25" s="83">
        <v>404.46463950892371</v>
      </c>
      <c r="BA25" s="87">
        <v>372.59033186385966</v>
      </c>
      <c r="BB25" s="205">
        <v>454.93882298131803</v>
      </c>
      <c r="BC25" s="207">
        <f t="shared" si="0"/>
        <v>22.101617802457522</v>
      </c>
      <c r="BD25" s="208">
        <f t="shared" si="1"/>
        <v>1.4665008528421131</v>
      </c>
      <c r="BE25" s="206"/>
    </row>
    <row r="26" spans="1:57" ht="15" customHeight="1" thickBot="1" x14ac:dyDescent="0.3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0">
        <v>205.465258837015</v>
      </c>
      <c r="AN26" s="72">
        <v>170.99853409377224</v>
      </c>
      <c r="AO26" s="75">
        <v>236.7024639487953</v>
      </c>
      <c r="AP26" s="75">
        <v>281.57970486727203</v>
      </c>
      <c r="AQ26" s="75">
        <v>235.87934336782351</v>
      </c>
      <c r="AR26" s="75">
        <v>236.45226523657897</v>
      </c>
      <c r="AS26" s="75">
        <v>243.78489634868419</v>
      </c>
      <c r="AT26" s="80">
        <v>202.824981936824</v>
      </c>
      <c r="AU26" s="80">
        <v>277.53286570488376</v>
      </c>
      <c r="AV26" s="65">
        <v>199.18</v>
      </c>
      <c r="AW26" s="80">
        <v>202.892022545684</v>
      </c>
      <c r="AX26" s="83">
        <v>192.33498566155342</v>
      </c>
      <c r="AY26" s="65">
        <v>238.26</v>
      </c>
      <c r="AZ26" s="83">
        <v>300.80215774382287</v>
      </c>
      <c r="BA26" s="87">
        <v>277.49963405665159</v>
      </c>
      <c r="BB26" s="205">
        <v>285.05517386141702</v>
      </c>
      <c r="BC26" s="207">
        <f t="shared" si="0"/>
        <v>2.7227206372542336</v>
      </c>
      <c r="BD26" s="208">
        <f t="shared" si="1"/>
        <v>1.2342753877745622</v>
      </c>
      <c r="BE26" s="206"/>
    </row>
    <row r="27" spans="1:57" ht="15" customHeight="1" thickBot="1" x14ac:dyDescent="0.3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0">
        <v>1475.0793650793601</v>
      </c>
      <c r="AN27" s="72">
        <v>1412.69841269841</v>
      </c>
      <c r="AO27" s="75">
        <v>1503.125</v>
      </c>
      <c r="AP27" s="75">
        <v>1551.0204081632701</v>
      </c>
      <c r="AQ27" s="75">
        <v>1633.3333333333301</v>
      </c>
      <c r="AR27" s="75">
        <v>1635.3254345216301</v>
      </c>
      <c r="AS27" s="75">
        <v>1591.30952380952</v>
      </c>
      <c r="AT27" s="80">
        <v>1541.2698412698401</v>
      </c>
      <c r="AU27" s="80">
        <v>1570.4761904761899</v>
      </c>
      <c r="AV27" s="65">
        <v>1573.48</v>
      </c>
      <c r="AW27" s="80">
        <v>1592.8571428571399</v>
      </c>
      <c r="AX27" s="83">
        <v>1639.68253968254</v>
      </c>
      <c r="AY27" s="65">
        <v>1611.67</v>
      </c>
      <c r="AZ27" s="83">
        <v>1650</v>
      </c>
      <c r="BA27" s="87">
        <v>1633.3333333333301</v>
      </c>
      <c r="BB27" s="205">
        <v>1640.625</v>
      </c>
      <c r="BC27" s="207">
        <f t="shared" si="0"/>
        <v>0.44642857142877185</v>
      </c>
      <c r="BD27" s="208">
        <f t="shared" si="1"/>
        <v>5.7771381578944121</v>
      </c>
      <c r="BE27" s="206"/>
    </row>
    <row r="28" spans="1:57" ht="15" customHeight="1" thickBot="1" x14ac:dyDescent="0.3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0">
        <v>1061.03658008658</v>
      </c>
      <c r="AN28" s="72">
        <v>1011.79797979798</v>
      </c>
      <c r="AO28" s="75">
        <v>1084.7222222222199</v>
      </c>
      <c r="AP28" s="75">
        <v>1125.09746588694</v>
      </c>
      <c r="AQ28" s="75">
        <v>1129.2077922077899</v>
      </c>
      <c r="AR28" s="75">
        <v>1131.6854535695099</v>
      </c>
      <c r="AS28" s="75">
        <v>1085.11904761904</v>
      </c>
      <c r="AT28" s="80">
        <v>1178.5714285714287</v>
      </c>
      <c r="AU28" s="80">
        <v>1127.4621212121212</v>
      </c>
      <c r="AV28" s="65">
        <v>1052.6600000000001</v>
      </c>
      <c r="AW28" s="80">
        <v>1055.9654856094501</v>
      </c>
      <c r="AX28" s="83">
        <v>1056.6666666666699</v>
      </c>
      <c r="AY28" s="65">
        <v>1238.8900000000001</v>
      </c>
      <c r="AZ28" s="83">
        <v>1250.7936507936508</v>
      </c>
      <c r="BA28" s="87">
        <v>1223.80952380952</v>
      </c>
      <c r="BB28" s="205">
        <v>1313.0952380952381</v>
      </c>
      <c r="BC28" s="207">
        <f t="shared" si="0"/>
        <v>7.2957198443583104</v>
      </c>
      <c r="BD28" s="208">
        <f t="shared" si="1"/>
        <v>16.709465438187184</v>
      </c>
      <c r="BE28" s="206"/>
    </row>
    <row r="29" spans="1:57" ht="15" customHeight="1" thickBot="1" x14ac:dyDescent="0.3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0">
        <v>390</v>
      </c>
      <c r="AN29" s="72">
        <v>403.63636363636402</v>
      </c>
      <c r="AO29" s="75">
        <v>435</v>
      </c>
      <c r="AP29" s="75">
        <v>500.14814814814798</v>
      </c>
      <c r="AQ29" s="75">
        <v>490.34965034965001</v>
      </c>
      <c r="AR29" s="75">
        <v>484.76190476190499</v>
      </c>
      <c r="AS29" s="75">
        <v>456.25</v>
      </c>
      <c r="AT29" s="80">
        <v>453.57142857142856</v>
      </c>
      <c r="AU29" s="80">
        <v>495.45454545454544</v>
      </c>
      <c r="AV29" s="66">
        <v>460</v>
      </c>
      <c r="AW29" s="80">
        <v>475</v>
      </c>
      <c r="AX29" s="83">
        <v>509.09090909090907</v>
      </c>
      <c r="AY29" s="65">
        <v>410.25</v>
      </c>
      <c r="AZ29" s="83">
        <v>496.15384615384613</v>
      </c>
      <c r="BA29" s="87">
        <v>495</v>
      </c>
      <c r="BB29" s="205">
        <v>515</v>
      </c>
      <c r="BC29" s="207">
        <f t="shared" si="0"/>
        <v>4.0404040404040407</v>
      </c>
      <c r="BD29" s="208">
        <f t="shared" si="1"/>
        <v>2.9694905213270486</v>
      </c>
      <c r="BE29" s="206"/>
    </row>
    <row r="30" spans="1:57" ht="15" customHeight="1" thickBot="1" x14ac:dyDescent="0.3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0">
        <v>98.404708581179193</v>
      </c>
      <c r="AN30" s="72">
        <v>96.066274581899592</v>
      </c>
      <c r="AO30" s="75">
        <v>101.23105380458323</v>
      </c>
      <c r="AP30" s="75">
        <v>117.75623069740719</v>
      </c>
      <c r="AQ30" s="75">
        <v>123.38417982277632</v>
      </c>
      <c r="AR30" s="75">
        <v>123.68861715126083</v>
      </c>
      <c r="AS30" s="75">
        <v>118.64658509038962</v>
      </c>
      <c r="AT30" s="80">
        <v>102.77932806014603</v>
      </c>
      <c r="AU30" s="80">
        <v>155.10955493308401</v>
      </c>
      <c r="AV30" s="65">
        <v>117.35</v>
      </c>
      <c r="AW30" s="80">
        <v>118.04361948592717</v>
      </c>
      <c r="AX30" s="83">
        <v>126.24880037701899</v>
      </c>
      <c r="AY30" s="65">
        <v>145.22</v>
      </c>
      <c r="AZ30" s="83">
        <v>176.54751457449356</v>
      </c>
      <c r="BA30" s="87">
        <v>117.64112050194524</v>
      </c>
      <c r="BB30" s="205">
        <v>130.00641533202881</v>
      </c>
      <c r="BC30" s="207">
        <f t="shared" si="0"/>
        <v>10.511031157578191</v>
      </c>
      <c r="BD30" s="208">
        <f t="shared" si="1"/>
        <v>10.403003358777982</v>
      </c>
      <c r="BE30" s="206"/>
    </row>
    <row r="31" spans="1:57" ht="15" customHeight="1" thickBot="1" x14ac:dyDescent="0.3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0">
        <v>1168.5494317847199</v>
      </c>
      <c r="AN31" s="72">
        <v>1135.04966504967</v>
      </c>
      <c r="AO31" s="75">
        <v>1157.28289888112</v>
      </c>
      <c r="AP31" s="75">
        <v>1182.1272953625901</v>
      </c>
      <c r="AQ31" s="75">
        <v>1183.4276018099499</v>
      </c>
      <c r="AR31" s="75">
        <v>1121.77502579979</v>
      </c>
      <c r="AS31" s="75">
        <v>1050.803665442955</v>
      </c>
      <c r="AT31" s="80">
        <v>1143.1113577506474</v>
      </c>
      <c r="AU31" s="80">
        <v>1171.8522629177401</v>
      </c>
      <c r="AV31" s="65">
        <v>1130.4100000000001</v>
      </c>
      <c r="AW31" s="80">
        <v>1153.49666179577</v>
      </c>
      <c r="AX31" s="83">
        <v>1194.6428571428601</v>
      </c>
      <c r="AY31" s="65">
        <v>1184.9100000000001</v>
      </c>
      <c r="AZ31" s="83">
        <v>1268.6820258248829</v>
      </c>
      <c r="BA31" s="87">
        <v>1253.57142857143</v>
      </c>
      <c r="BB31" s="205">
        <v>1287.8787878787878</v>
      </c>
      <c r="BC31" s="207">
        <f t="shared" si="0"/>
        <v>2.7367694034359409</v>
      </c>
      <c r="BD31" s="208">
        <f t="shared" si="1"/>
        <v>8.9458633542304646</v>
      </c>
      <c r="BE31" s="206"/>
    </row>
    <row r="32" spans="1:57" ht="15" customHeight="1" thickBot="1" x14ac:dyDescent="0.3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0">
        <v>1095.0576024294819</v>
      </c>
      <c r="AN32" s="72">
        <v>1114.406386336211</v>
      </c>
      <c r="AO32" s="75">
        <v>1204.74819538516</v>
      </c>
      <c r="AP32" s="75">
        <v>1253.2480402045601</v>
      </c>
      <c r="AQ32" s="75">
        <v>1310.2758529028899</v>
      </c>
      <c r="AR32" s="75">
        <v>1372.3132553309899</v>
      </c>
      <c r="AS32" s="75">
        <v>1354.42621816168</v>
      </c>
      <c r="AT32" s="80">
        <v>1338.55998814439</v>
      </c>
      <c r="AU32" s="80">
        <v>1376.03683256053</v>
      </c>
      <c r="AV32" s="65">
        <v>1408.68</v>
      </c>
      <c r="AW32" s="80">
        <v>1409.5702637002901</v>
      </c>
      <c r="AX32" s="83">
        <v>1436.8869968869999</v>
      </c>
      <c r="AY32" s="65">
        <v>1352.28</v>
      </c>
      <c r="AZ32" s="83">
        <v>1379.5991995843499</v>
      </c>
      <c r="BA32" s="87">
        <v>1415.12909106077</v>
      </c>
      <c r="BB32" s="205">
        <v>1421.8763235584013</v>
      </c>
      <c r="BC32" s="207">
        <f t="shared" si="0"/>
        <v>0.4767927209081439</v>
      </c>
      <c r="BD32" s="208">
        <f t="shared" si="1"/>
        <v>13.45529998405719</v>
      </c>
      <c r="BE32" s="206"/>
    </row>
    <row r="33" spans="1:57" ht="15" customHeight="1" thickBot="1" x14ac:dyDescent="0.3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0">
        <v>1181.8026925869999</v>
      </c>
      <c r="AN33" s="72">
        <v>1122.2510822510801</v>
      </c>
      <c r="AO33" s="75">
        <v>1202.6188753775</v>
      </c>
      <c r="AP33" s="75">
        <v>1261.8321678321599</v>
      </c>
      <c r="AQ33" s="75">
        <v>1264.01914012369</v>
      </c>
      <c r="AR33" s="75">
        <v>1245.42294959942</v>
      </c>
      <c r="AS33" s="75">
        <v>1192.16010476728</v>
      </c>
      <c r="AT33" s="80">
        <v>1112.5</v>
      </c>
      <c r="AU33" s="80">
        <v>1150.3409090909099</v>
      </c>
      <c r="AV33" s="65">
        <v>1206.52</v>
      </c>
      <c r="AW33" s="80">
        <v>1258.5507246376801</v>
      </c>
      <c r="AX33" s="83">
        <v>1334.5849472165262</v>
      </c>
      <c r="AY33" s="65">
        <v>1219.82</v>
      </c>
      <c r="AZ33" s="83">
        <v>1264.3162393162399</v>
      </c>
      <c r="BA33" s="87">
        <v>1247.4358974358972</v>
      </c>
      <c r="BB33" s="205">
        <v>1276.75848925849</v>
      </c>
      <c r="BC33" s="207">
        <f t="shared" si="0"/>
        <v>2.3506291491903801</v>
      </c>
      <c r="BD33" s="208">
        <f t="shared" si="1"/>
        <v>1.1829086154915256</v>
      </c>
      <c r="BE33" s="206"/>
    </row>
    <row r="34" spans="1:57" ht="15" customHeight="1" thickBot="1" x14ac:dyDescent="0.3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0">
        <v>1793.85897918507</v>
      </c>
      <c r="AN34" s="72">
        <v>1757.5338550338599</v>
      </c>
      <c r="AO34" s="75">
        <v>1787.6262626262601</v>
      </c>
      <c r="AP34" s="75">
        <v>1831.9830496301099</v>
      </c>
      <c r="AQ34" s="75">
        <v>1743.7708855471999</v>
      </c>
      <c r="AR34" s="75">
        <v>1719.8597966361101</v>
      </c>
      <c r="AS34" s="75">
        <v>1787.61155917631</v>
      </c>
      <c r="AT34" s="80">
        <v>1843.6062308660887</v>
      </c>
      <c r="AU34" s="80">
        <v>1880.5916305916305</v>
      </c>
      <c r="AV34" s="65">
        <v>1810.88</v>
      </c>
      <c r="AW34" s="80">
        <v>1851.3891047224399</v>
      </c>
      <c r="AX34" s="83">
        <v>1909.2305407011299</v>
      </c>
      <c r="AY34" s="65">
        <v>1859.33</v>
      </c>
      <c r="AZ34" s="83">
        <v>1936.0191231660162</v>
      </c>
      <c r="BA34" s="87">
        <v>2025.9110857497501</v>
      </c>
      <c r="BB34" s="205">
        <v>2121.7642526964601</v>
      </c>
      <c r="BC34" s="207">
        <f t="shared" si="0"/>
        <v>4.7313609970812998</v>
      </c>
      <c r="BD34" s="208">
        <f t="shared" si="1"/>
        <v>15.817897612363771</v>
      </c>
      <c r="BE34" s="206"/>
    </row>
    <row r="35" spans="1:57" ht="15" customHeight="1" thickBot="1" x14ac:dyDescent="0.3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2">
        <v>1696.6666666666599</v>
      </c>
      <c r="AO35" s="75">
        <v>1793.7794937794899</v>
      </c>
      <c r="AP35" s="75">
        <v>1809.5918367346901</v>
      </c>
      <c r="AQ35" s="75">
        <v>1739.4230769230801</v>
      </c>
      <c r="AR35" s="75">
        <v>1697.30158730159</v>
      </c>
      <c r="AS35" s="75">
        <v>1667.8774928774901</v>
      </c>
      <c r="AT35" s="80">
        <v>1757.5757575757573</v>
      </c>
      <c r="AU35" s="80">
        <v>1800.4761904761899</v>
      </c>
      <c r="AV35" s="65">
        <v>1786.31</v>
      </c>
      <c r="AW35" s="80">
        <v>1795.3448678980601</v>
      </c>
      <c r="AX35" s="83">
        <v>1729.5548654244301</v>
      </c>
      <c r="AY35" s="65">
        <v>1752.38</v>
      </c>
      <c r="AZ35" s="83">
        <v>1741.9831305381199</v>
      </c>
      <c r="BA35" s="87">
        <v>1724.465148378192</v>
      </c>
      <c r="BB35" s="205">
        <v>1786.74339300938</v>
      </c>
      <c r="BC35" s="207">
        <f t="shared" si="0"/>
        <v>3.6114527852162666</v>
      </c>
      <c r="BD35" s="208">
        <f t="shared" si="1"/>
        <v>-1.2626296859593948</v>
      </c>
      <c r="BE35" s="206"/>
    </row>
    <row r="36" spans="1:57" ht="15" customHeight="1" thickBot="1" x14ac:dyDescent="0.3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0">
        <v>935.42373542373502</v>
      </c>
      <c r="AN36" s="72">
        <v>963.32919841692001</v>
      </c>
      <c r="AO36" s="75">
        <v>992.51700680271995</v>
      </c>
      <c r="AP36" s="75">
        <v>1049.4070339426701</v>
      </c>
      <c r="AQ36" s="75">
        <v>1078.3869750305066</v>
      </c>
      <c r="AR36" s="75">
        <v>1133.26702369799</v>
      </c>
      <c r="AS36" s="75">
        <v>1197.1782882635594</v>
      </c>
      <c r="AT36" s="80">
        <v>1204.0064740064699</v>
      </c>
      <c r="AU36" s="80">
        <v>1280.9523809523801</v>
      </c>
      <c r="AV36" s="65">
        <v>1331.04</v>
      </c>
      <c r="AW36" s="80">
        <v>1339.503060753</v>
      </c>
      <c r="AX36" s="83">
        <v>1389.6730063396701</v>
      </c>
      <c r="AY36" s="65">
        <v>1316.09</v>
      </c>
      <c r="AZ36" s="83">
        <v>1394.5291527060965</v>
      </c>
      <c r="BA36" s="87">
        <v>1360.8843537414966</v>
      </c>
      <c r="BB36" s="205">
        <v>1422.4967579004847</v>
      </c>
      <c r="BC36" s="207">
        <f t="shared" si="0"/>
        <v>4.5273798607204423</v>
      </c>
      <c r="BD36" s="208">
        <f t="shared" si="1"/>
        <v>35.552432172681321</v>
      </c>
      <c r="BE36" s="206"/>
    </row>
    <row r="37" spans="1:57" ht="15" customHeight="1" thickBot="1" x14ac:dyDescent="0.3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0">
        <v>792.59259259259261</v>
      </c>
      <c r="AN37" s="72">
        <v>775.75757575757564</v>
      </c>
      <c r="AO37" s="75">
        <v>825.00000000000011</v>
      </c>
      <c r="AP37" s="75">
        <v>901.23809523809996</v>
      </c>
      <c r="AQ37" s="75">
        <v>879.16666666666697</v>
      </c>
      <c r="AR37" s="75">
        <v>902.513284</v>
      </c>
      <c r="AS37" s="75">
        <v>922.22222222222194</v>
      </c>
      <c r="AT37" s="80">
        <v>983.33333333333337</v>
      </c>
      <c r="AU37" s="80">
        <v>1000.2018564</v>
      </c>
      <c r="AV37" s="65">
        <v>1058.33</v>
      </c>
      <c r="AW37" s="80">
        <v>1095.23809523809</v>
      </c>
      <c r="AX37" s="83">
        <v>1009.0909090909</v>
      </c>
      <c r="AY37" s="65">
        <v>1051.8499999999999</v>
      </c>
      <c r="AZ37" s="83">
        <v>975.00000000000011</v>
      </c>
      <c r="BA37" s="87">
        <v>1041.666666666667</v>
      </c>
      <c r="BB37" s="205">
        <v>1109.62962962963</v>
      </c>
      <c r="BC37" s="207">
        <f t="shared" si="0"/>
        <v>6.5244444444444509</v>
      </c>
      <c r="BD37" s="208">
        <f t="shared" si="1"/>
        <v>23.122805781581466</v>
      </c>
      <c r="BE37" s="206"/>
    </row>
    <row r="38" spans="1:57" ht="15" customHeight="1" thickBot="1" x14ac:dyDescent="0.3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0">
        <v>219.83695652173913</v>
      </c>
      <c r="AN38" s="72">
        <v>206.57857345836885</v>
      </c>
      <c r="AO38" s="75">
        <v>236.18344571029991</v>
      </c>
      <c r="AP38" s="75">
        <v>238.09523809523807</v>
      </c>
      <c r="AQ38" s="75">
        <v>237.12315906823915</v>
      </c>
      <c r="AR38" s="75">
        <v>278.95183721270678</v>
      </c>
      <c r="AS38" s="75">
        <v>241.69839916642988</v>
      </c>
      <c r="AT38" s="80">
        <v>220.11134361517995</v>
      </c>
      <c r="AU38" s="80">
        <v>244.86312399355879</v>
      </c>
      <c r="AV38" s="65">
        <v>256.01</v>
      </c>
      <c r="AW38" s="80">
        <v>239.09937888198755</v>
      </c>
      <c r="AX38" s="83">
        <v>267.32026143790847</v>
      </c>
      <c r="AY38" s="65">
        <v>255.96</v>
      </c>
      <c r="AZ38" s="83">
        <v>278.18840579710144</v>
      </c>
      <c r="BA38" s="87">
        <v>306.14814814814815</v>
      </c>
      <c r="BB38" s="205">
        <v>364.73429951690798</v>
      </c>
      <c r="BC38" s="207">
        <f t="shared" si="0"/>
        <v>19.136536256430141</v>
      </c>
      <c r="BD38" s="208">
        <f t="shared" si="1"/>
        <v>53.188405797101368</v>
      </c>
      <c r="BE38" s="206"/>
    </row>
    <row r="39" spans="1:57" ht="15" customHeight="1" thickBot="1" x14ac:dyDescent="0.3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0">
        <v>224.10059676044301</v>
      </c>
      <c r="AN39" s="72">
        <v>216.92646388475302</v>
      </c>
      <c r="AO39" s="75">
        <v>237.49063525278359</v>
      </c>
      <c r="AP39" s="75">
        <v>240.66233766233799</v>
      </c>
      <c r="AQ39" s="75">
        <v>236.67566351776901</v>
      </c>
      <c r="AR39" s="75">
        <v>242.99379666227492</v>
      </c>
      <c r="AS39" s="75">
        <v>249.72588366450259</v>
      </c>
      <c r="AT39" s="80">
        <v>232.75543155338551</v>
      </c>
      <c r="AU39" s="80">
        <v>284.55917874396101</v>
      </c>
      <c r="AV39" s="66">
        <v>254.2</v>
      </c>
      <c r="AW39" s="80">
        <v>264.64763577807099</v>
      </c>
      <c r="AX39" s="83">
        <v>300.01388888888903</v>
      </c>
      <c r="AY39" s="65">
        <v>252.39</v>
      </c>
      <c r="AZ39" s="83">
        <v>271.74197215117931</v>
      </c>
      <c r="BA39" s="87">
        <v>303.48148148148152</v>
      </c>
      <c r="BB39" s="205">
        <v>397.38164251207701</v>
      </c>
      <c r="BC39" s="207">
        <f t="shared" si="0"/>
        <v>30.940985450647762</v>
      </c>
      <c r="BD39" s="208">
        <f t="shared" si="1"/>
        <v>65.119996079164039</v>
      </c>
      <c r="BE39" s="206"/>
    </row>
    <row r="40" spans="1:57" ht="15" customHeight="1" thickBot="1" x14ac:dyDescent="0.3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0">
        <v>427.45098039215691</v>
      </c>
      <c r="AN40" s="72">
        <v>415.68627450980392</v>
      </c>
      <c r="AO40" s="75">
        <v>482.35294117647061</v>
      </c>
      <c r="AP40" s="75">
        <v>492.222222222222</v>
      </c>
      <c r="AQ40" s="75">
        <v>502.22222222222223</v>
      </c>
      <c r="AR40" s="75">
        <v>551.85897435897448</v>
      </c>
      <c r="AS40" s="75">
        <v>498.54901960784298</v>
      </c>
      <c r="AT40" s="80">
        <v>500.00000000000011</v>
      </c>
      <c r="AU40" s="80">
        <v>495.83333333333331</v>
      </c>
      <c r="AV40" s="66">
        <v>525</v>
      </c>
      <c r="AW40" s="80">
        <v>546.66666666667004</v>
      </c>
      <c r="AX40" s="83">
        <v>622.80701754385996</v>
      </c>
      <c r="AY40" s="65">
        <v>720.95</v>
      </c>
      <c r="AZ40" s="83">
        <v>709.25925925925901</v>
      </c>
      <c r="BA40" s="87">
        <v>675.55555555555554</v>
      </c>
      <c r="BB40" s="205">
        <v>697.77777777777771</v>
      </c>
      <c r="BC40" s="207">
        <f t="shared" si="0"/>
        <v>3.289473684210519</v>
      </c>
      <c r="BD40" s="208">
        <f t="shared" si="1"/>
        <v>41.760722347629844</v>
      </c>
      <c r="BE40" s="206"/>
    </row>
    <row r="41" spans="1:57" ht="15" customHeight="1" thickBot="1" x14ac:dyDescent="0.3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0">
        <v>171.00869946109336</v>
      </c>
      <c r="AN41" s="72">
        <v>190.58209339459339</v>
      </c>
      <c r="AO41" s="75">
        <v>206.9664616539616</v>
      </c>
      <c r="AP41" s="75">
        <v>215.52160041374623</v>
      </c>
      <c r="AQ41" s="75">
        <v>228.76010784711153</v>
      </c>
      <c r="AR41" s="75">
        <v>240.07051076356001</v>
      </c>
      <c r="AS41" s="75">
        <v>234.046324046324</v>
      </c>
      <c r="AT41" s="80">
        <v>184.23527547695932</v>
      </c>
      <c r="AU41" s="80">
        <v>209.20328051518098</v>
      </c>
      <c r="AV41" s="65">
        <v>234.46</v>
      </c>
      <c r="AW41" s="80">
        <v>228.82017407879474</v>
      </c>
      <c r="AX41" s="83">
        <v>226.31714696364625</v>
      </c>
      <c r="AY41" s="65">
        <v>192.47</v>
      </c>
      <c r="AZ41" s="83">
        <v>241.02500755907892</v>
      </c>
      <c r="BA41" s="87">
        <v>249.83555606506428</v>
      </c>
      <c r="BB41" s="205">
        <v>265.57044633742527</v>
      </c>
      <c r="BC41" s="207">
        <f t="shared" si="0"/>
        <v>6.2980988455715137</v>
      </c>
      <c r="BD41" s="208">
        <f t="shared" si="1"/>
        <v>23.222194818337506</v>
      </c>
      <c r="BE41" s="206"/>
    </row>
    <row r="42" spans="1:57" ht="15" customHeight="1" thickBot="1" x14ac:dyDescent="0.3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0">
        <v>188.48056322989399</v>
      </c>
      <c r="AN42" s="72">
        <v>218.060258096025</v>
      </c>
      <c r="AO42" s="75">
        <v>193.27407353590402</v>
      </c>
      <c r="AP42" s="75">
        <v>195.50542396809499</v>
      </c>
      <c r="AQ42" s="75">
        <v>200.06841027826701</v>
      </c>
      <c r="AR42" s="75">
        <v>210.990022783961</v>
      </c>
      <c r="AS42" s="75">
        <v>208.398366339543</v>
      </c>
      <c r="AT42" s="80">
        <v>178.43230570238123</v>
      </c>
      <c r="AU42" s="80">
        <v>182.861005484348</v>
      </c>
      <c r="AV42" s="66">
        <v>200.3</v>
      </c>
      <c r="AW42" s="80">
        <v>184.33576227693877</v>
      </c>
      <c r="AX42" s="83">
        <v>185.45638958938201</v>
      </c>
      <c r="AY42" s="65">
        <v>210.96</v>
      </c>
      <c r="AZ42" s="83">
        <v>200.52697245203439</v>
      </c>
      <c r="BA42" s="87">
        <v>233.40722652697443</v>
      </c>
      <c r="BB42" s="205">
        <v>258.66424029553457</v>
      </c>
      <c r="BC42" s="207">
        <f t="shared" si="0"/>
        <v>10.821007620190901</v>
      </c>
      <c r="BD42" s="208">
        <f t="shared" si="1"/>
        <v>32.305403627955933</v>
      </c>
      <c r="BE42" s="206"/>
    </row>
    <row r="43" spans="1:57" ht="15" customHeight="1" thickBot="1" x14ac:dyDescent="0.3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0">
        <v>529.41176470588232</v>
      </c>
      <c r="AN43" s="72">
        <v>511.11111111111097</v>
      </c>
      <c r="AO43" s="75">
        <v>562.5</v>
      </c>
      <c r="AP43" s="75">
        <v>565</v>
      </c>
      <c r="AQ43" s="75">
        <v>551.57894736842104</v>
      </c>
      <c r="AR43" s="75">
        <v>571.63461538461502</v>
      </c>
      <c r="AS43" s="75">
        <v>556.86274509803934</v>
      </c>
      <c r="AT43" s="80">
        <v>610</v>
      </c>
      <c r="AU43" s="80">
        <v>657.5</v>
      </c>
      <c r="AV43" s="65">
        <v>700.57</v>
      </c>
      <c r="AW43" s="80">
        <v>720.00000000000011</v>
      </c>
      <c r="AX43" s="83">
        <v>748.14814814814827</v>
      </c>
      <c r="AY43" s="65">
        <v>838.1</v>
      </c>
      <c r="AZ43" s="83">
        <v>811.48148148148096</v>
      </c>
      <c r="BA43" s="87">
        <v>791.11111111111109</v>
      </c>
      <c r="BB43" s="205">
        <v>795.71428571428601</v>
      </c>
      <c r="BC43" s="207">
        <f t="shared" si="0"/>
        <v>0.58186195826649278</v>
      </c>
      <c r="BD43" s="208">
        <f t="shared" si="1"/>
        <v>40.83438685208602</v>
      </c>
      <c r="BE43" s="206"/>
    </row>
    <row r="44" spans="1:57" ht="15" customHeight="1" thickBot="1" x14ac:dyDescent="0.3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0">
        <v>707.5</v>
      </c>
      <c r="AN44" s="72">
        <v>700</v>
      </c>
      <c r="AO44" s="75">
        <v>728.57142857142856</v>
      </c>
      <c r="AP44" s="75">
        <v>740</v>
      </c>
      <c r="AQ44" s="75">
        <v>746.875</v>
      </c>
      <c r="AR44" s="75">
        <v>756.25</v>
      </c>
      <c r="AS44" s="75">
        <v>756.66666666666663</v>
      </c>
      <c r="AT44" s="80">
        <v>766.66666666666663</v>
      </c>
      <c r="AU44" s="80">
        <v>780.28438100000005</v>
      </c>
      <c r="AV44" s="66">
        <v>790</v>
      </c>
      <c r="AW44" s="80">
        <v>803.33333333333303</v>
      </c>
      <c r="AX44" s="83">
        <v>806.42857142857099</v>
      </c>
      <c r="AY44" s="65">
        <v>782.14</v>
      </c>
      <c r="AZ44" s="83">
        <v>770.625</v>
      </c>
      <c r="BA44" s="87">
        <v>823.33333333333337</v>
      </c>
      <c r="BB44" s="205">
        <v>852.30769230769204</v>
      </c>
      <c r="BC44" s="207">
        <f t="shared" si="0"/>
        <v>3.5191529118654246</v>
      </c>
      <c r="BD44" s="208">
        <f t="shared" si="1"/>
        <v>15.176715176715138</v>
      </c>
      <c r="BE44" s="20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E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32.5546875" customWidth="1"/>
    <col min="2" max="11" width="7.5546875" style="4" customWidth="1"/>
    <col min="12" max="13" width="9.109375" style="4" customWidth="1"/>
    <col min="14" max="23" width="9.109375" customWidth="1"/>
    <col min="24" max="25" width="10.33203125" customWidth="1"/>
    <col min="28" max="28" width="9.33203125" customWidth="1"/>
    <col min="29" max="29" width="14.33203125" customWidth="1"/>
    <col min="30" max="30" width="11.44140625" customWidth="1"/>
    <col min="31" max="31" width="10.33203125" customWidth="1"/>
    <col min="37" max="37" width="10.33203125" hidden="1" customWidth="1"/>
    <col min="38" max="40" width="0" hidden="1" customWidth="1"/>
    <col min="43" max="43" width="8.6640625" customWidth="1"/>
    <col min="44" max="44" width="10" customWidth="1"/>
    <col min="45" max="45" width="9.6640625" customWidth="1"/>
    <col min="46" max="46" width="11.88671875" customWidth="1"/>
    <col min="47" max="47" width="10.33203125" customWidth="1"/>
    <col min="48" max="48" width="10" customWidth="1"/>
    <col min="49" max="49" width="10.6640625" customWidth="1"/>
    <col min="50" max="50" width="11.6640625" customWidth="1"/>
    <col min="51" max="51" width="14" customWidth="1"/>
    <col min="52" max="52" width="12.33203125" customWidth="1"/>
    <col min="55" max="55" width="5.88671875" bestFit="1" customWidth="1"/>
    <col min="56" max="56" width="5.5546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0">
        <v>486.66666666666703</v>
      </c>
      <c r="AN2" s="72">
        <v>548.18181818181813</v>
      </c>
      <c r="AO2" s="75">
        <v>587.42311111110996</v>
      </c>
      <c r="AP2" s="75">
        <v>595.08333333333303</v>
      </c>
      <c r="AQ2" s="75">
        <v>544.54545454545496</v>
      </c>
      <c r="AR2" s="75">
        <v>547.71428571428601</v>
      </c>
      <c r="AS2" s="75">
        <v>571.90476190476193</v>
      </c>
      <c r="AT2" s="80">
        <v>575.23809523809518</v>
      </c>
      <c r="AU2" s="80">
        <v>583.5</v>
      </c>
      <c r="AV2" s="66">
        <v>600</v>
      </c>
      <c r="AW2" s="80">
        <v>599.85642310000003</v>
      </c>
      <c r="AX2" s="83">
        <v>614</v>
      </c>
      <c r="AY2" s="65">
        <v>650.5</v>
      </c>
      <c r="AZ2" s="83">
        <v>643.75</v>
      </c>
      <c r="BA2" s="87">
        <v>648.42105263157896</v>
      </c>
      <c r="BB2" s="205">
        <v>662.10526315789468</v>
      </c>
      <c r="BC2" s="207">
        <f>(BB2-BA2)/BA2*100</f>
        <v>2.1103896103896003</v>
      </c>
      <c r="BD2" s="208">
        <f>(BB2-AP2)/AP2*100</f>
        <v>11.262612489773705</v>
      </c>
      <c r="BE2" s="206"/>
    </row>
    <row r="3" spans="1:57" ht="15" customHeight="1" thickBot="1" x14ac:dyDescent="0.3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0">
        <v>41</v>
      </c>
      <c r="AN3" s="72">
        <v>46</v>
      </c>
      <c r="AO3" s="75">
        <v>49.947368421052602</v>
      </c>
      <c r="AP3" s="75">
        <v>49.984268190000002</v>
      </c>
      <c r="AQ3" s="75">
        <v>48.18181818181818</v>
      </c>
      <c r="AR3" s="75">
        <v>48.5371120107962</v>
      </c>
      <c r="AS3" s="75">
        <v>48.636363636363633</v>
      </c>
      <c r="AT3" s="80">
        <v>49.1</v>
      </c>
      <c r="AU3" s="80">
        <v>49.247619047619096</v>
      </c>
      <c r="AV3" s="66">
        <v>50</v>
      </c>
      <c r="AW3" s="80">
        <v>50.748241899999996</v>
      </c>
      <c r="AX3" s="83">
        <v>53.1666667</v>
      </c>
      <c r="AY3" s="65">
        <v>56.85</v>
      </c>
      <c r="AZ3" s="83">
        <v>53.913043478260867</v>
      </c>
      <c r="BA3" s="87">
        <v>56</v>
      </c>
      <c r="BB3" s="205">
        <v>56.374279999999999</v>
      </c>
      <c r="BC3" s="207">
        <f t="shared" ref="BC3:BC44" si="0">(BB3-BA3)/BA3*100</f>
        <v>0.66835714285714076</v>
      </c>
      <c r="BD3" s="208">
        <f t="shared" ref="BD3:BD44" si="1">(BB3-AP3)/AP3*100</f>
        <v>12.784045943636324</v>
      </c>
      <c r="BE3" s="206"/>
    </row>
    <row r="4" spans="1:57" ht="15" customHeight="1" thickBot="1" x14ac:dyDescent="0.3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0">
        <v>378.79923674526401</v>
      </c>
      <c r="AN4" s="72">
        <v>365.16349263384842</v>
      </c>
      <c r="AO4" s="75">
        <v>367.702424704713</v>
      </c>
      <c r="AP4" s="75">
        <v>400.138339920948</v>
      </c>
      <c r="AQ4" s="75">
        <v>418.23295281793304</v>
      </c>
      <c r="AR4" s="75">
        <v>423.63368525067602</v>
      </c>
      <c r="AS4" s="75">
        <v>424.21043322275102</v>
      </c>
      <c r="AT4" s="80">
        <v>403.42885375494069</v>
      </c>
      <c r="AU4" s="80">
        <v>416.269527573875</v>
      </c>
      <c r="AV4" s="65">
        <v>413.43</v>
      </c>
      <c r="AW4" s="80">
        <v>451.70679123248289</v>
      </c>
      <c r="AX4" s="83">
        <v>420.23338979860722</v>
      </c>
      <c r="AY4" s="65">
        <v>422.82</v>
      </c>
      <c r="AZ4" s="83">
        <v>508.30039525691694</v>
      </c>
      <c r="BA4" s="87">
        <v>485.02673796791447</v>
      </c>
      <c r="BB4" s="205">
        <v>543.47586052391557</v>
      </c>
      <c r="BC4" s="207">
        <f t="shared" si="0"/>
        <v>12.050701122350832</v>
      </c>
      <c r="BD4" s="208">
        <f t="shared" si="1"/>
        <v>35.821991122191783</v>
      </c>
      <c r="BE4" s="206"/>
    </row>
    <row r="5" spans="1:57" ht="15" customHeight="1" thickBot="1" x14ac:dyDescent="0.3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0">
        <v>329.51251646903825</v>
      </c>
      <c r="AN5" s="72">
        <v>337.40567732662606</v>
      </c>
      <c r="AO5" s="75">
        <v>338.315766359245</v>
      </c>
      <c r="AP5" s="75">
        <v>367.49286341677652</v>
      </c>
      <c r="AQ5" s="75">
        <v>385.72790845518119</v>
      </c>
      <c r="AR5" s="75">
        <v>396.73288684836803</v>
      </c>
      <c r="AS5" s="75">
        <v>384.74000307992401</v>
      </c>
      <c r="AT5" s="80">
        <v>385.71146245059288</v>
      </c>
      <c r="AU5" s="80">
        <v>387.000564652739</v>
      </c>
      <c r="AV5" s="65">
        <v>374.71</v>
      </c>
      <c r="AW5" s="80">
        <v>399.75206611570201</v>
      </c>
      <c r="AX5" s="83">
        <v>390.87423643550102</v>
      </c>
      <c r="AY5" s="65">
        <v>408.99</v>
      </c>
      <c r="AZ5" s="83">
        <v>476.07836398006515</v>
      </c>
      <c r="BA5" s="87">
        <v>485.48709602418046</v>
      </c>
      <c r="BB5" s="205">
        <v>504.55281560544699</v>
      </c>
      <c r="BC5" s="207">
        <f t="shared" si="0"/>
        <v>3.9271320983404543</v>
      </c>
      <c r="BD5" s="208">
        <f t="shared" si="1"/>
        <v>37.295949345614837</v>
      </c>
      <c r="BE5" s="206"/>
    </row>
    <row r="6" spans="1:57" ht="15" customHeight="1" thickBot="1" x14ac:dyDescent="0.3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0">
        <v>959.83085482254899</v>
      </c>
      <c r="AN6" s="72">
        <v>970.12141738030914</v>
      </c>
      <c r="AO6" s="75">
        <v>1020.16937755931</v>
      </c>
      <c r="AP6" s="75">
        <v>1049.5533813780939</v>
      </c>
      <c r="AQ6" s="75">
        <v>1049.6864952488427</v>
      </c>
      <c r="AR6" s="75">
        <v>1059.92529106393</v>
      </c>
      <c r="AS6" s="75">
        <v>1036.2480710829352</v>
      </c>
      <c r="AT6" s="80">
        <v>1091.1541994253726</v>
      </c>
      <c r="AU6" s="80">
        <v>1121.10990860991</v>
      </c>
      <c r="AV6" s="65">
        <v>1063.2</v>
      </c>
      <c r="AW6" s="80">
        <v>1077.2815456148701</v>
      </c>
      <c r="AX6" s="83">
        <v>1027.2316490698799</v>
      </c>
      <c r="AY6" s="65">
        <v>1027.21</v>
      </c>
      <c r="AZ6" s="83">
        <v>1067.6843495269</v>
      </c>
      <c r="BA6" s="87">
        <v>1128.50140056022</v>
      </c>
      <c r="BB6" s="205">
        <v>1192.77697611031</v>
      </c>
      <c r="BC6" s="207">
        <f t="shared" si="0"/>
        <v>5.695657578996518</v>
      </c>
      <c r="BD6" s="208">
        <f t="shared" si="1"/>
        <v>13.646146758553559</v>
      </c>
      <c r="BE6" s="206"/>
    </row>
    <row r="7" spans="1:57" ht="15" customHeight="1" thickBot="1" x14ac:dyDescent="0.3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0">
        <v>1316.0230119339701</v>
      </c>
      <c r="AN7" s="72">
        <v>1320.47354823872</v>
      </c>
      <c r="AO7" s="75">
        <v>1418.0871212121201</v>
      </c>
      <c r="AP7" s="75">
        <v>1450.0370510277201</v>
      </c>
      <c r="AQ7" s="75">
        <v>1502.34096839515</v>
      </c>
      <c r="AR7" s="75">
        <v>1540.5745224304781</v>
      </c>
      <c r="AS7" s="75">
        <v>1506.1968771330573</v>
      </c>
      <c r="AT7" s="80">
        <v>1514.9625982662301</v>
      </c>
      <c r="AU7" s="80">
        <v>1551.9232751822337</v>
      </c>
      <c r="AV7" s="65">
        <v>1581.72</v>
      </c>
      <c r="AW7" s="80">
        <v>1608.56990604011</v>
      </c>
      <c r="AX7" s="83">
        <v>1674.0219300382601</v>
      </c>
      <c r="AY7" s="65">
        <v>1655.69</v>
      </c>
      <c r="AZ7" s="83">
        <v>1692.8760911353099</v>
      </c>
      <c r="BA7" s="87">
        <v>1671.9010836657901</v>
      </c>
      <c r="BB7" s="205">
        <v>1690.1748085254001</v>
      </c>
      <c r="BC7" s="207">
        <f t="shared" si="0"/>
        <v>1.0929907898344804</v>
      </c>
      <c r="BD7" s="208">
        <f t="shared" si="1"/>
        <v>16.560801486243495</v>
      </c>
      <c r="BE7" s="206"/>
    </row>
    <row r="8" spans="1:57" ht="15" customHeight="1" thickBot="1" x14ac:dyDescent="0.3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0">
        <v>326.66666666666669</v>
      </c>
      <c r="AN8" s="72">
        <v>326.1904761904762</v>
      </c>
      <c r="AO8" s="75">
        <v>356.31578947368422</v>
      </c>
      <c r="AP8" s="75">
        <v>360.38561399999998</v>
      </c>
      <c r="AQ8" s="75">
        <v>385</v>
      </c>
      <c r="AR8" s="75">
        <v>389.4736842105263</v>
      </c>
      <c r="AS8" s="75">
        <v>360</v>
      </c>
      <c r="AT8" s="80">
        <v>400</v>
      </c>
      <c r="AU8" s="80">
        <v>402.11764705882399</v>
      </c>
      <c r="AV8" s="65">
        <v>426.32</v>
      </c>
      <c r="AW8" s="80">
        <v>426.95652173912998</v>
      </c>
      <c r="AX8" s="83">
        <v>382.5</v>
      </c>
      <c r="AY8" s="65">
        <v>382.5</v>
      </c>
      <c r="AZ8" s="83">
        <v>407.5</v>
      </c>
      <c r="BA8" s="87">
        <v>381.66666666666669</v>
      </c>
      <c r="BB8" s="205">
        <v>394.44444444444446</v>
      </c>
      <c r="BC8" s="207">
        <f t="shared" si="0"/>
        <v>3.3478893740902453</v>
      </c>
      <c r="BD8" s="208">
        <f t="shared" si="1"/>
        <v>9.4506631567275825</v>
      </c>
      <c r="BE8" s="206"/>
    </row>
    <row r="9" spans="1:57" ht="15" customHeight="1" thickBot="1" x14ac:dyDescent="0.3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0">
        <v>325</v>
      </c>
      <c r="AN9" s="72">
        <v>307.14285714285717</v>
      </c>
      <c r="AO9" s="75">
        <v>348.23529411764707</v>
      </c>
      <c r="AP9" s="75">
        <v>349.4723189</v>
      </c>
      <c r="AQ9" s="75">
        <v>369.04761904761904</v>
      </c>
      <c r="AR9" s="75">
        <v>384.21052631578948</v>
      </c>
      <c r="AS9" s="75">
        <v>345.23809523809524</v>
      </c>
      <c r="AT9" s="80">
        <v>390</v>
      </c>
      <c r="AU9" s="80">
        <v>389.444444444444</v>
      </c>
      <c r="AV9" s="66">
        <v>390</v>
      </c>
      <c r="AW9" s="80">
        <v>390.95238095238102</v>
      </c>
      <c r="AX9" s="83">
        <v>361.90476190476193</v>
      </c>
      <c r="AY9" s="65">
        <v>371.43</v>
      </c>
      <c r="AZ9" s="83">
        <v>384.21052631578948</v>
      </c>
      <c r="BA9" s="87">
        <v>372.22222222222223</v>
      </c>
      <c r="BB9" s="205">
        <v>384.21052631578948</v>
      </c>
      <c r="BC9" s="207">
        <f t="shared" si="0"/>
        <v>3.2207384131971715</v>
      </c>
      <c r="BD9" s="208">
        <f t="shared" si="1"/>
        <v>9.940188546300762</v>
      </c>
      <c r="BE9" s="206"/>
    </row>
    <row r="10" spans="1:57" ht="15" customHeight="1" thickBot="1" x14ac:dyDescent="0.3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0">
        <v>454.54545454545456</v>
      </c>
      <c r="AN10" s="72">
        <v>409.09090909090907</v>
      </c>
      <c r="AO10" s="75">
        <v>451.43254545454499</v>
      </c>
      <c r="AP10" s="75">
        <v>480</v>
      </c>
      <c r="AQ10" s="77">
        <v>482.4</v>
      </c>
      <c r="AR10" s="75">
        <v>485.85328673999999</v>
      </c>
      <c r="AS10" s="75">
        <v>473.63636363636402</v>
      </c>
      <c r="AT10" s="80">
        <v>512.49312755999995</v>
      </c>
      <c r="AU10" s="80">
        <v>515.48136269999998</v>
      </c>
      <c r="AV10" s="65">
        <v>590.91</v>
      </c>
      <c r="AW10" s="80">
        <v>597.64132800000004</v>
      </c>
      <c r="AX10" s="83">
        <v>600.36363636363603</v>
      </c>
      <c r="AY10" s="65">
        <v>590.91</v>
      </c>
      <c r="AZ10" s="83">
        <v>600.84623411999996</v>
      </c>
      <c r="BA10" s="87">
        <v>636.36363636363637</v>
      </c>
      <c r="BB10" s="205">
        <v>625.45454545454504</v>
      </c>
      <c r="BC10" s="207">
        <f t="shared" si="0"/>
        <v>-1.714285714285781</v>
      </c>
      <c r="BD10" s="208">
        <f t="shared" si="1"/>
        <v>30.303030303030216</v>
      </c>
      <c r="BE10" s="206"/>
    </row>
    <row r="11" spans="1:57" ht="15" customHeight="1" thickBot="1" x14ac:dyDescent="0.3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0">
        <v>904.16666666667004</v>
      </c>
      <c r="AN11" s="73">
        <v>900</v>
      </c>
      <c r="AO11" s="75">
        <v>972.46913580246996</v>
      </c>
      <c r="AP11" s="75">
        <v>1015.89743589744</v>
      </c>
      <c r="AQ11" s="75">
        <v>1034.375</v>
      </c>
      <c r="AR11" s="75">
        <v>1066.4896245059299</v>
      </c>
      <c r="AS11" s="75">
        <v>1134.3434343434342</v>
      </c>
      <c r="AT11" s="80">
        <v>1119.7916666666667</v>
      </c>
      <c r="AU11" s="80">
        <v>1120.4813819999999</v>
      </c>
      <c r="AV11" s="65">
        <v>1190.6300000000001</v>
      </c>
      <c r="AW11" s="80">
        <v>1201.1111111111111</v>
      </c>
      <c r="AX11" s="83">
        <v>1208.3333333333333</v>
      </c>
      <c r="AY11" s="65">
        <v>1253.57</v>
      </c>
      <c r="AZ11" s="83">
        <v>1269.047619047619</v>
      </c>
      <c r="BA11" s="87">
        <v>1277.2727272727273</v>
      </c>
      <c r="BB11" s="205">
        <v>1358.7301587301599</v>
      </c>
      <c r="BC11" s="207">
        <f t="shared" si="0"/>
        <v>6.3774501496922378</v>
      </c>
      <c r="BD11" s="208">
        <f t="shared" si="1"/>
        <v>33.746784933054066</v>
      </c>
      <c r="BE11" s="206"/>
    </row>
    <row r="12" spans="1:57" ht="15" customHeight="1" thickBot="1" x14ac:dyDescent="0.3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0">
        <v>1160</v>
      </c>
      <c r="AN12" s="72">
        <v>1124.2647058823529</v>
      </c>
      <c r="AO12" s="75">
        <v>1150.8641975308601</v>
      </c>
      <c r="AP12" s="75">
        <v>1203.8461538461499</v>
      </c>
      <c r="AQ12" s="75">
        <v>1250</v>
      </c>
      <c r="AR12" s="75">
        <v>1263.44720496894</v>
      </c>
      <c r="AS12" s="75">
        <v>1284.375</v>
      </c>
      <c r="AT12" s="80">
        <v>1268.1318681318683</v>
      </c>
      <c r="AU12" s="80">
        <v>1270.1428571428601</v>
      </c>
      <c r="AV12" s="65">
        <v>1285.97</v>
      </c>
      <c r="AW12" s="80">
        <v>1292.3076923076901</v>
      </c>
      <c r="AX12" s="83">
        <v>1322.8506787330316</v>
      </c>
      <c r="AY12" s="66">
        <v>1350</v>
      </c>
      <c r="AZ12" s="83">
        <v>1410</v>
      </c>
      <c r="BA12" s="87">
        <v>1347.6190476190477</v>
      </c>
      <c r="BB12" s="205">
        <v>1456.3492063492099</v>
      </c>
      <c r="BC12" s="207">
        <f t="shared" si="0"/>
        <v>8.0683156654890666</v>
      </c>
      <c r="BD12" s="208">
        <f t="shared" si="1"/>
        <v>20.97469445712326</v>
      </c>
      <c r="BE12" s="206"/>
    </row>
    <row r="13" spans="1:57" ht="15" customHeight="1" thickBot="1" x14ac:dyDescent="0.3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0">
        <v>132.85714285714286</v>
      </c>
      <c r="AN13" s="72">
        <v>146.66666666666666</v>
      </c>
      <c r="AO13" s="75">
        <v>147.5</v>
      </c>
      <c r="AP13" s="75">
        <v>150.37491499999999</v>
      </c>
      <c r="AQ13" s="75">
        <v>152.75493119999999</v>
      </c>
      <c r="AR13" s="75">
        <v>158.88888888888889</v>
      </c>
      <c r="AS13" s="75">
        <v>160</v>
      </c>
      <c r="AT13" s="80">
        <v>164</v>
      </c>
      <c r="AU13" s="80">
        <v>165.55555555555554</v>
      </c>
      <c r="AV13" s="65">
        <v>170.25</v>
      </c>
      <c r="AW13" s="80">
        <v>173.63636363636363</v>
      </c>
      <c r="AX13" s="83">
        <v>174.28571428571399</v>
      </c>
      <c r="AY13" s="65">
        <v>171.67</v>
      </c>
      <c r="AZ13" s="83">
        <v>172</v>
      </c>
      <c r="BA13" s="87">
        <v>168.75</v>
      </c>
      <c r="BB13" s="205">
        <v>181</v>
      </c>
      <c r="BC13" s="207">
        <f t="shared" si="0"/>
        <v>7.2592592592592595</v>
      </c>
      <c r="BD13" s="208">
        <f t="shared" si="1"/>
        <v>20.365820323156967</v>
      </c>
      <c r="BE13" s="206"/>
    </row>
    <row r="14" spans="1:57" ht="15" customHeight="1" thickBot="1" x14ac:dyDescent="0.3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0">
        <v>178.18181818181819</v>
      </c>
      <c r="AN14" s="72">
        <v>176.81818181818181</v>
      </c>
      <c r="AO14" s="75">
        <v>179.157894736842</v>
      </c>
      <c r="AP14" s="75">
        <v>182.68392299999999</v>
      </c>
      <c r="AQ14" s="75">
        <v>187.27272727272728</v>
      </c>
      <c r="AR14" s="75">
        <v>195.12865497076001</v>
      </c>
      <c r="AS14" s="75">
        <v>196.42857142857099</v>
      </c>
      <c r="AT14" s="80">
        <v>195.73814942999999</v>
      </c>
      <c r="AU14" s="80">
        <v>196.157894736842</v>
      </c>
      <c r="AV14" s="65">
        <v>199.29</v>
      </c>
      <c r="AW14" s="80">
        <v>202.27272727272728</v>
      </c>
      <c r="AX14" s="83">
        <v>203.36842105263199</v>
      </c>
      <c r="AY14" s="66">
        <v>194</v>
      </c>
      <c r="AZ14" s="83">
        <v>200</v>
      </c>
      <c r="BA14" s="87">
        <v>195.78947368421052</v>
      </c>
      <c r="BB14" s="205">
        <v>197.5</v>
      </c>
      <c r="BC14" s="207">
        <f t="shared" si="0"/>
        <v>0.87365591397849762</v>
      </c>
      <c r="BD14" s="208">
        <f t="shared" si="1"/>
        <v>8.1102248937362749</v>
      </c>
      <c r="BE14" s="206"/>
    </row>
    <row r="15" spans="1:57" ht="15" customHeight="1" thickBot="1" x14ac:dyDescent="0.3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0">
        <v>1747.61904761905</v>
      </c>
      <c r="AN15" s="72">
        <v>1681.25</v>
      </c>
      <c r="AO15" s="75">
        <v>1691.6666666666667</v>
      </c>
      <c r="AP15" s="75">
        <v>1703.4631280000001</v>
      </c>
      <c r="AQ15" s="75">
        <v>1753.8461538461538</v>
      </c>
      <c r="AR15" s="75">
        <v>1805.9230769230801</v>
      </c>
      <c r="AS15" s="75">
        <v>1792.8571428571429</v>
      </c>
      <c r="AT15" s="80">
        <v>1764.2857142857142</v>
      </c>
      <c r="AU15" s="80">
        <v>1775.6666666666699</v>
      </c>
      <c r="AV15" s="65">
        <v>1791.67</v>
      </c>
      <c r="AW15" s="80">
        <v>1818.1818181818201</v>
      </c>
      <c r="AX15" s="83">
        <v>1880</v>
      </c>
      <c r="AY15" s="65">
        <v>1969.23</v>
      </c>
      <c r="AZ15" s="83">
        <v>2016.6666666666667</v>
      </c>
      <c r="BA15" s="87">
        <v>1960</v>
      </c>
      <c r="BB15" s="205">
        <v>2008.3333333333301</v>
      </c>
      <c r="BC15" s="207">
        <f t="shared" si="0"/>
        <v>2.4659863945576568</v>
      </c>
      <c r="BD15" s="208">
        <f t="shared" si="1"/>
        <v>17.897082732355447</v>
      </c>
      <c r="BE15" s="206"/>
    </row>
    <row r="16" spans="1:57" ht="15" customHeight="1" thickBot="1" x14ac:dyDescent="0.3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0">
        <v>234.89918595896901</v>
      </c>
      <c r="AN16" s="72">
        <v>226.11369197337578</v>
      </c>
      <c r="AO16" s="75">
        <v>282.91182501708818</v>
      </c>
      <c r="AP16" s="75">
        <v>290.96436184119</v>
      </c>
      <c r="AQ16" s="75">
        <v>303.27216261998876</v>
      </c>
      <c r="AR16" s="75">
        <v>300.50534187011698</v>
      </c>
      <c r="AS16" s="75">
        <v>324.18635332921002</v>
      </c>
      <c r="AT16" s="80">
        <v>330.43073593073598</v>
      </c>
      <c r="AU16" s="80">
        <v>390.60346141091492</v>
      </c>
      <c r="AV16" s="65">
        <v>329.87</v>
      </c>
      <c r="AW16" s="80">
        <v>310.64262859293899</v>
      </c>
      <c r="AX16" s="83">
        <v>316.67748917748924</v>
      </c>
      <c r="AY16" s="65">
        <v>258.88</v>
      </c>
      <c r="AZ16" s="83">
        <v>329.50319521748094</v>
      </c>
      <c r="BA16" s="87">
        <v>317.214158390629</v>
      </c>
      <c r="BB16" s="205">
        <v>419.83954451345755</v>
      </c>
      <c r="BC16" s="207">
        <f t="shared" si="0"/>
        <v>32.352082468037871</v>
      </c>
      <c r="BD16" s="208">
        <f t="shared" si="1"/>
        <v>44.292428755453003</v>
      </c>
      <c r="BE16" s="206"/>
    </row>
    <row r="17" spans="1:57" ht="15" customHeight="1" thickBot="1" x14ac:dyDescent="0.3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0">
        <v>266.24098124098123</v>
      </c>
      <c r="AN17" s="72">
        <v>227.79118115086496</v>
      </c>
      <c r="AO17" s="75">
        <v>279.40180024579007</v>
      </c>
      <c r="AP17" s="75">
        <v>300.150299992405</v>
      </c>
      <c r="AQ17" s="75">
        <v>327.71593485879202</v>
      </c>
      <c r="AR17" s="75">
        <v>321.77046081937402</v>
      </c>
      <c r="AS17" s="75">
        <v>333.33333333333331</v>
      </c>
      <c r="AT17" s="80">
        <v>357.06709956709898</v>
      </c>
      <c r="AU17" s="80">
        <v>393.96207415772631</v>
      </c>
      <c r="AV17" s="65">
        <v>346.27</v>
      </c>
      <c r="AW17" s="80">
        <v>335.87507730364899</v>
      </c>
      <c r="AX17" s="83">
        <v>329.96753246753246</v>
      </c>
      <c r="AY17" s="65">
        <v>324.35000000000002</v>
      </c>
      <c r="AZ17" s="83">
        <v>326.70165802576872</v>
      </c>
      <c r="BA17" s="87">
        <v>312.04004329004329</v>
      </c>
      <c r="BB17" s="205">
        <v>358.189346884999</v>
      </c>
      <c r="BC17" s="207">
        <f t="shared" si="0"/>
        <v>14.789545312317376</v>
      </c>
      <c r="BD17" s="208">
        <f t="shared" si="1"/>
        <v>19.336661297377557</v>
      </c>
      <c r="BE17" s="206"/>
    </row>
    <row r="18" spans="1:57" ht="15" customHeight="1" thickBot="1" x14ac:dyDescent="0.3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0">
        <v>896.17283950617298</v>
      </c>
      <c r="AN18" s="72">
        <v>866.66666666667004</v>
      </c>
      <c r="AO18" s="75">
        <v>882.22222222222229</v>
      </c>
      <c r="AP18" s="75">
        <v>895</v>
      </c>
      <c r="AQ18" s="75">
        <v>868.33333333333303</v>
      </c>
      <c r="AR18" s="75">
        <v>816.66666666666663</v>
      </c>
      <c r="AS18" s="75">
        <v>838.77551020407998</v>
      </c>
      <c r="AT18" s="80">
        <v>800</v>
      </c>
      <c r="AU18" s="80">
        <v>825</v>
      </c>
      <c r="AV18" s="65">
        <v>883.33</v>
      </c>
      <c r="AW18" s="80">
        <v>862</v>
      </c>
      <c r="AX18" s="83">
        <v>875</v>
      </c>
      <c r="AY18" s="65">
        <v>866.67</v>
      </c>
      <c r="AZ18" s="83">
        <v>820</v>
      </c>
      <c r="BA18" s="87">
        <v>800</v>
      </c>
      <c r="BB18" s="205">
        <v>850.52417000000003</v>
      </c>
      <c r="BC18" s="207">
        <f t="shared" si="0"/>
        <v>6.3155212500000033</v>
      </c>
      <c r="BD18" s="208">
        <f t="shared" si="1"/>
        <v>-4.9693664804469249</v>
      </c>
      <c r="BE18" s="206"/>
    </row>
    <row r="19" spans="1:57" ht="15" customHeight="1" thickBot="1" x14ac:dyDescent="0.3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0">
        <v>2325.9259259259302</v>
      </c>
      <c r="AN19" s="72">
        <v>2253.7213483901301</v>
      </c>
      <c r="AO19" s="75">
        <v>2350</v>
      </c>
      <c r="AP19" s="75">
        <v>2387.17948717949</v>
      </c>
      <c r="AQ19" s="75">
        <v>2351.8518518518499</v>
      </c>
      <c r="AR19" s="75">
        <v>2326.4367816091999</v>
      </c>
      <c r="AS19" s="75">
        <v>2337.5247691</v>
      </c>
      <c r="AT19" s="80">
        <v>2322.70531400966</v>
      </c>
      <c r="AU19" s="80">
        <v>2347.7011494252902</v>
      </c>
      <c r="AV19" s="65">
        <v>2404.5500000000002</v>
      </c>
      <c r="AW19" s="80">
        <v>2435.7352179999998</v>
      </c>
      <c r="AX19" s="83">
        <v>2467.1428571428601</v>
      </c>
      <c r="AY19" s="65">
        <v>2466.67</v>
      </c>
      <c r="AZ19" s="83">
        <v>2476.4471057884198</v>
      </c>
      <c r="BA19" s="87">
        <v>2466.6666666666702</v>
      </c>
      <c r="BB19" s="205">
        <v>2503.6241890000001</v>
      </c>
      <c r="BC19" s="207">
        <f t="shared" si="0"/>
        <v>1.4982779324322937</v>
      </c>
      <c r="BD19" s="208">
        <f t="shared" si="1"/>
        <v>4.877919839956915</v>
      </c>
      <c r="BE19" s="206"/>
    </row>
    <row r="20" spans="1:57" ht="15" customHeight="1" thickBot="1" x14ac:dyDescent="0.3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0">
        <v>302.96611312091198</v>
      </c>
      <c r="AN20" s="72">
        <v>282.57556930540301</v>
      </c>
      <c r="AO20" s="75">
        <v>275.18255765460202</v>
      </c>
      <c r="AP20" s="75">
        <v>274.25660900874402</v>
      </c>
      <c r="AQ20" s="75">
        <v>301.17044782563403</v>
      </c>
      <c r="AR20" s="75">
        <v>321.43706714308399</v>
      </c>
      <c r="AS20" s="75">
        <v>379.62337389736257</v>
      </c>
      <c r="AT20" s="80">
        <v>407.13346932976089</v>
      </c>
      <c r="AU20" s="80">
        <v>404.88710635769462</v>
      </c>
      <c r="AV20" s="65">
        <v>734.91</v>
      </c>
      <c r="AW20" s="80">
        <v>759.21732026143798</v>
      </c>
      <c r="AX20" s="83">
        <v>683.54119425548004</v>
      </c>
      <c r="AY20" s="65">
        <v>546.76</v>
      </c>
      <c r="AZ20" s="83">
        <v>524.03488324541001</v>
      </c>
      <c r="BA20" s="87">
        <v>530.63352418191096</v>
      </c>
      <c r="BB20" s="205">
        <v>538.38026607326901</v>
      </c>
      <c r="BC20" s="207">
        <f t="shared" si="0"/>
        <v>1.4599043479775187</v>
      </c>
      <c r="BD20" s="208">
        <f t="shared" si="1"/>
        <v>96.305302548280252</v>
      </c>
      <c r="BE20" s="206"/>
    </row>
    <row r="21" spans="1:57" ht="15" customHeight="1" thickBot="1" x14ac:dyDescent="0.3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0">
        <v>475.54545454545502</v>
      </c>
      <c r="AN21" s="72">
        <v>472.72727272727269</v>
      </c>
      <c r="AO21" s="75">
        <v>496.06060606060601</v>
      </c>
      <c r="AP21" s="75">
        <v>497.83142600000002</v>
      </c>
      <c r="AQ21" s="75">
        <v>500.60606060606102</v>
      </c>
      <c r="AR21" s="75">
        <v>530.6391734</v>
      </c>
      <c r="AS21" s="75">
        <v>561.63636363636397</v>
      </c>
      <c r="AT21" s="80">
        <v>566.59090909090912</v>
      </c>
      <c r="AU21" s="80">
        <v>590.90909090909099</v>
      </c>
      <c r="AV21" s="65">
        <v>595.82000000000005</v>
      </c>
      <c r="AW21" s="80">
        <v>601.81818181818198</v>
      </c>
      <c r="AX21" s="83">
        <v>611.48235999999997</v>
      </c>
      <c r="AY21" s="65">
        <v>651.19000000000005</v>
      </c>
      <c r="AZ21" s="83">
        <v>659.39393939393904</v>
      </c>
      <c r="BA21" s="87">
        <v>636.36363636363637</v>
      </c>
      <c r="BB21" s="205">
        <v>622.72727272727298</v>
      </c>
      <c r="BC21" s="207">
        <f t="shared" si="0"/>
        <v>-2.1428571428571055</v>
      </c>
      <c r="BD21" s="208">
        <f t="shared" si="1"/>
        <v>25.087979626114031</v>
      </c>
      <c r="BE21" s="206"/>
    </row>
    <row r="22" spans="1:57" ht="15" customHeight="1" thickBot="1" x14ac:dyDescent="0.3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0">
        <v>425.23056653491443</v>
      </c>
      <c r="AN22" s="72">
        <v>400.38327943466288</v>
      </c>
      <c r="AO22" s="75">
        <v>448.77377897972877</v>
      </c>
      <c r="AP22" s="75">
        <v>450.03157399999998</v>
      </c>
      <c r="AQ22" s="75">
        <v>453.22108721318199</v>
      </c>
      <c r="AR22" s="75">
        <v>485.81160687138964</v>
      </c>
      <c r="AS22" s="75">
        <v>487.57887172116398</v>
      </c>
      <c r="AT22" s="80">
        <v>500.80861244019098</v>
      </c>
      <c r="AU22" s="80">
        <v>525.97402597402595</v>
      </c>
      <c r="AV22" s="65">
        <v>529.38</v>
      </c>
      <c r="AW22" s="80">
        <v>532.51527128997498</v>
      </c>
      <c r="AX22" s="83">
        <v>535.17786561264825</v>
      </c>
      <c r="AY22" s="65">
        <v>545.45000000000005</v>
      </c>
      <c r="AZ22" s="83">
        <v>531.59993638189724</v>
      </c>
      <c r="BA22" s="87">
        <v>521.06486863520126</v>
      </c>
      <c r="BB22" s="205">
        <v>503.07359307359297</v>
      </c>
      <c r="BC22" s="207">
        <f t="shared" si="0"/>
        <v>-3.4527899777108217</v>
      </c>
      <c r="BD22" s="208">
        <f t="shared" si="1"/>
        <v>11.786288371311699</v>
      </c>
      <c r="BE22" s="206"/>
    </row>
    <row r="23" spans="1:57" ht="15" customHeight="1" thickBot="1" x14ac:dyDescent="0.3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0">
        <v>494.46640316205549</v>
      </c>
      <c r="AN23" s="72">
        <v>446.06242941840776</v>
      </c>
      <c r="AO23" s="75">
        <v>503.53681744986102</v>
      </c>
      <c r="AP23" s="75">
        <v>511.73851200000001</v>
      </c>
      <c r="AQ23" s="75">
        <v>521.81182947487298</v>
      </c>
      <c r="AR23" s="75">
        <v>533.28741965105598</v>
      </c>
      <c r="AS23" s="75">
        <v>545.14299000232495</v>
      </c>
      <c r="AT23" s="80">
        <v>590.90909090909088</v>
      </c>
      <c r="AU23" s="80">
        <v>592.88770053475901</v>
      </c>
      <c r="AV23" s="65">
        <v>597.66</v>
      </c>
      <c r="AW23" s="80">
        <v>603.61377752682097</v>
      </c>
      <c r="AX23" s="83">
        <v>603.43540669856395</v>
      </c>
      <c r="AY23" s="65">
        <v>605.94000000000005</v>
      </c>
      <c r="AZ23" s="83">
        <v>603.00395256917</v>
      </c>
      <c r="BA23" s="87">
        <v>605.3077357425185</v>
      </c>
      <c r="BB23" s="205">
        <v>604.41558441558402</v>
      </c>
      <c r="BC23" s="207">
        <f t="shared" si="0"/>
        <v>-0.14738805970158267</v>
      </c>
      <c r="BD23" s="208">
        <f t="shared" si="1"/>
        <v>18.110239945275801</v>
      </c>
      <c r="BE23" s="206"/>
    </row>
    <row r="24" spans="1:57" ht="15" customHeight="1" thickBot="1" x14ac:dyDescent="0.3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0">
        <v>576.64576802507804</v>
      </c>
      <c r="AN24" s="72">
        <v>547.93388429752076</v>
      </c>
      <c r="AO24" s="75">
        <v>594.64451276045486</v>
      </c>
      <c r="AP24" s="75">
        <v>598.17391304347802</v>
      </c>
      <c r="AQ24" s="75">
        <v>601.21939325496601</v>
      </c>
      <c r="AR24" s="75">
        <v>606.85805422647525</v>
      </c>
      <c r="AS24" s="75">
        <v>615.04072343993289</v>
      </c>
      <c r="AT24" s="80">
        <v>649.04306220095702</v>
      </c>
      <c r="AU24" s="80">
        <v>683.88429752066099</v>
      </c>
      <c r="AV24" s="65">
        <v>686.49</v>
      </c>
      <c r="AW24" s="80">
        <v>702.45418613007496</v>
      </c>
      <c r="AX24" s="83">
        <v>737.67422508841275</v>
      </c>
      <c r="AY24" s="65">
        <v>669.77</v>
      </c>
      <c r="AZ24" s="83">
        <v>700.67520192472898</v>
      </c>
      <c r="BA24" s="87">
        <v>717.75545308154005</v>
      </c>
      <c r="BB24" s="205">
        <v>719.51089845826698</v>
      </c>
      <c r="BC24" s="207">
        <f t="shared" si="0"/>
        <v>0.24457430022861829</v>
      </c>
      <c r="BD24" s="208">
        <f t="shared" si="1"/>
        <v>20.284566539759755</v>
      </c>
      <c r="BE24" s="206"/>
    </row>
    <row r="25" spans="1:57" ht="15" customHeight="1" thickBot="1" x14ac:dyDescent="0.3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0">
        <v>360.899470899471</v>
      </c>
      <c r="AN25" s="72">
        <v>376.86077108785702</v>
      </c>
      <c r="AO25" s="75">
        <v>426.16620495732298</v>
      </c>
      <c r="AP25" s="75">
        <v>461.88716881119302</v>
      </c>
      <c r="AQ25" s="75">
        <v>518.87266799098802</v>
      </c>
      <c r="AR25" s="75">
        <v>525.72131522326697</v>
      </c>
      <c r="AS25" s="75">
        <v>531.14911935849398</v>
      </c>
      <c r="AT25" s="80">
        <v>502.74911816578498</v>
      </c>
      <c r="AU25" s="80">
        <v>548.07037768994303</v>
      </c>
      <c r="AV25" s="65">
        <v>569.66</v>
      </c>
      <c r="AW25" s="80">
        <v>606.21683905649604</v>
      </c>
      <c r="AX25" s="83">
        <v>598.65800865800895</v>
      </c>
      <c r="AY25" s="65">
        <v>493.93</v>
      </c>
      <c r="AZ25" s="83">
        <v>572.34982783111127</v>
      </c>
      <c r="BA25" s="87">
        <v>519.03673492857547</v>
      </c>
      <c r="BB25" s="205">
        <v>602.56662635609996</v>
      </c>
      <c r="BC25" s="207">
        <f t="shared" si="0"/>
        <v>16.093252328087917</v>
      </c>
      <c r="BD25" s="208">
        <f t="shared" si="1"/>
        <v>30.457537477602653</v>
      </c>
      <c r="BE25" s="206"/>
    </row>
    <row r="26" spans="1:57" ht="15" customHeight="1" thickBot="1" x14ac:dyDescent="0.3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0">
        <v>207.31729491885901</v>
      </c>
      <c r="AN26" s="72">
        <v>255.56662020521401</v>
      </c>
      <c r="AO26" s="75">
        <v>305.01840541153899</v>
      </c>
      <c r="AP26" s="75">
        <v>345.851833910594</v>
      </c>
      <c r="AQ26" s="75">
        <v>358.62361340147856</v>
      </c>
      <c r="AR26" s="75">
        <v>402.86913040047301</v>
      </c>
      <c r="AS26" s="75">
        <v>413.95982635478401</v>
      </c>
      <c r="AT26" s="80">
        <v>395.63447980266699</v>
      </c>
      <c r="AU26" s="80">
        <v>445.07977496276453</v>
      </c>
      <c r="AV26" s="65">
        <v>424.29</v>
      </c>
      <c r="AW26" s="80">
        <v>427.99679809131197</v>
      </c>
      <c r="AX26" s="83">
        <v>434.90269699134501</v>
      </c>
      <c r="AY26" s="65">
        <v>383.55</v>
      </c>
      <c r="AZ26" s="83">
        <v>346.8513281383195</v>
      </c>
      <c r="BA26" s="87">
        <v>354.77909747062972</v>
      </c>
      <c r="BB26" s="205">
        <v>391.66400850611399</v>
      </c>
      <c r="BC26" s="207">
        <f t="shared" si="0"/>
        <v>10.396585170448992</v>
      </c>
      <c r="BD26" s="208">
        <f t="shared" si="1"/>
        <v>13.246185245720824</v>
      </c>
      <c r="BE26" s="206"/>
    </row>
    <row r="27" spans="1:57" ht="15" customHeight="1" thickBot="1" x14ac:dyDescent="0.3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0">
        <v>1573.3686366453801</v>
      </c>
      <c r="AN27" s="72">
        <v>1575.50314465409</v>
      </c>
      <c r="AO27" s="75">
        <v>1608.2289055973299</v>
      </c>
      <c r="AP27" s="75">
        <v>1629.6407206950601</v>
      </c>
      <c r="AQ27" s="75">
        <v>1579.6104845446953</v>
      </c>
      <c r="AR27" s="75">
        <v>1611.9327984817114</v>
      </c>
      <c r="AS27" s="75">
        <v>1647.0592049935401</v>
      </c>
      <c r="AT27" s="80">
        <v>1710.85517337839</v>
      </c>
      <c r="AU27" s="80">
        <v>1736.7091972355099</v>
      </c>
      <c r="AV27" s="66">
        <v>1749.4</v>
      </c>
      <c r="AW27" s="80">
        <v>1777.7310924369699</v>
      </c>
      <c r="AX27" s="83">
        <v>1801.80345851078</v>
      </c>
      <c r="AY27" s="65">
        <v>1783.51</v>
      </c>
      <c r="AZ27" s="83">
        <v>1766.96807377922</v>
      </c>
      <c r="BA27" s="87">
        <v>1787.4834656084699</v>
      </c>
      <c r="BB27" s="205">
        <v>1772.75132275132</v>
      </c>
      <c r="BC27" s="207">
        <f t="shared" si="0"/>
        <v>-0.82418344788073494</v>
      </c>
      <c r="BD27" s="208">
        <f t="shared" si="1"/>
        <v>8.7817271769707421</v>
      </c>
      <c r="BE27" s="206"/>
    </row>
    <row r="28" spans="1:57" ht="15" customHeight="1" thickBot="1" x14ac:dyDescent="0.3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0">
        <v>1055.79067990832</v>
      </c>
      <c r="AN28" s="72">
        <v>1082.4594138730699</v>
      </c>
      <c r="AO28" s="75">
        <v>1119.42187006892</v>
      </c>
      <c r="AP28" s="75">
        <v>1163.19823825105</v>
      </c>
      <c r="AQ28" s="75">
        <v>1206.30291005291</v>
      </c>
      <c r="AR28" s="75">
        <v>1213.9500485566011</v>
      </c>
      <c r="AS28" s="75">
        <v>1251.60368087197</v>
      </c>
      <c r="AT28" s="80">
        <v>1177.918027055958</v>
      </c>
      <c r="AU28" s="80">
        <v>1179.3035247580699</v>
      </c>
      <c r="AV28" s="65">
        <v>1113.18</v>
      </c>
      <c r="AW28" s="80">
        <v>1084.3870415299</v>
      </c>
      <c r="AX28" s="83">
        <v>1088.6383089215835</v>
      </c>
      <c r="AY28" s="65">
        <v>1034.68</v>
      </c>
      <c r="AZ28" s="83">
        <v>1103.8165538165499</v>
      </c>
      <c r="BA28" s="87">
        <v>1198.2763171787565</v>
      </c>
      <c r="BB28" s="205">
        <v>1219.2093504068293</v>
      </c>
      <c r="BC28" s="207">
        <f t="shared" si="0"/>
        <v>1.7469287282050259</v>
      </c>
      <c r="BD28" s="208">
        <f t="shared" si="1"/>
        <v>4.8152679667049645</v>
      </c>
      <c r="BE28" s="206"/>
    </row>
    <row r="29" spans="1:57" ht="15" customHeight="1" thickBot="1" x14ac:dyDescent="0.3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0">
        <v>397.55957507895499</v>
      </c>
      <c r="AN29" s="72">
        <v>426.40593835461522</v>
      </c>
      <c r="AO29" s="75">
        <v>451.44032921810702</v>
      </c>
      <c r="AP29" s="75">
        <v>478.5228567706539</v>
      </c>
      <c r="AQ29" s="75">
        <v>502.02020202020202</v>
      </c>
      <c r="AR29" s="75">
        <v>570.36872720102531</v>
      </c>
      <c r="AS29" s="75">
        <v>573.43669250645985</v>
      </c>
      <c r="AT29" s="80">
        <v>482.23833393006322</v>
      </c>
      <c r="AU29" s="80">
        <v>474.8466810966811</v>
      </c>
      <c r="AV29" s="65">
        <v>500.96</v>
      </c>
      <c r="AW29" s="80">
        <v>525.63348047963404</v>
      </c>
      <c r="AX29" s="83">
        <v>518.98858717041003</v>
      </c>
      <c r="AY29" s="65">
        <v>435.35</v>
      </c>
      <c r="AZ29" s="83">
        <v>438.52141448295299</v>
      </c>
      <c r="BA29" s="87">
        <v>487.54208754208753</v>
      </c>
      <c r="BB29" s="205">
        <v>572.05710955710958</v>
      </c>
      <c r="BC29" s="207">
        <f t="shared" si="0"/>
        <v>17.33491818954527</v>
      </c>
      <c r="BD29" s="208">
        <f t="shared" si="1"/>
        <v>19.546454565969608</v>
      </c>
      <c r="BE29" s="206"/>
    </row>
    <row r="30" spans="1:57" ht="15" customHeight="1" thickBot="1" x14ac:dyDescent="0.3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0">
        <v>156.24703189890667</v>
      </c>
      <c r="AN30" s="72">
        <v>172.01564209874456</v>
      </c>
      <c r="AO30" s="75">
        <v>206.34527836969758</v>
      </c>
      <c r="AP30" s="75">
        <v>231.23399328231753</v>
      </c>
      <c r="AQ30" s="75">
        <v>225.11517174346122</v>
      </c>
      <c r="AR30" s="75">
        <v>282.44308664177629</v>
      </c>
      <c r="AS30" s="75">
        <v>241.78208487419016</v>
      </c>
      <c r="AT30" s="80">
        <v>225.49930382469637</v>
      </c>
      <c r="AU30" s="80">
        <v>246.98030819910562</v>
      </c>
      <c r="AV30" s="65">
        <v>267.83</v>
      </c>
      <c r="AW30" s="80">
        <v>240.00918486395514</v>
      </c>
      <c r="AX30" s="83">
        <v>235.14177903843586</v>
      </c>
      <c r="AY30" s="65">
        <v>225.89</v>
      </c>
      <c r="AZ30" s="83">
        <v>228.35387411511977</v>
      </c>
      <c r="BA30" s="87">
        <v>266.14667383898149</v>
      </c>
      <c r="BB30" s="205">
        <v>286.45539261456202</v>
      </c>
      <c r="BC30" s="207">
        <f t="shared" si="0"/>
        <v>7.6306491013550248</v>
      </c>
      <c r="BD30" s="208">
        <f t="shared" si="1"/>
        <v>23.881177048576824</v>
      </c>
      <c r="BE30" s="206"/>
    </row>
    <row r="31" spans="1:57" ht="15" customHeight="1" thickBot="1" x14ac:dyDescent="0.3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0">
        <v>982.59103641456602</v>
      </c>
      <c r="AN31" s="72">
        <v>948.11157796451903</v>
      </c>
      <c r="AO31" s="75">
        <v>975.62289562289561</v>
      </c>
      <c r="AP31" s="75">
        <v>986.99346405228698</v>
      </c>
      <c r="AQ31" s="75">
        <v>1026.7530864197499</v>
      </c>
      <c r="AR31" s="75">
        <v>1047.61904761905</v>
      </c>
      <c r="AS31" s="75">
        <v>975.92592592592598</v>
      </c>
      <c r="AT31" s="80">
        <v>1042.2101449275362</v>
      </c>
      <c r="AU31" s="80">
        <v>1131.62878787879</v>
      </c>
      <c r="AV31" s="65">
        <v>1123.9100000000001</v>
      </c>
      <c r="AW31" s="80">
        <v>1087.42857142857</v>
      </c>
      <c r="AX31" s="83">
        <v>1090.6334841629</v>
      </c>
      <c r="AY31" s="65">
        <v>1053.76</v>
      </c>
      <c r="AZ31" s="83">
        <v>1083.8935574229699</v>
      </c>
      <c r="BA31" s="87">
        <v>1167.8535856573706</v>
      </c>
      <c r="BB31" s="205">
        <v>1199.3096646942802</v>
      </c>
      <c r="BC31" s="207">
        <f t="shared" si="0"/>
        <v>2.6934950941819791</v>
      </c>
      <c r="BD31" s="208">
        <f t="shared" si="1"/>
        <v>21.511408978362347</v>
      </c>
      <c r="BE31" s="206"/>
    </row>
    <row r="32" spans="1:57" ht="15" customHeight="1" thickBot="1" x14ac:dyDescent="0.3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0">
        <v>970.54902245451024</v>
      </c>
      <c r="AN32" s="72">
        <v>960.26159703459109</v>
      </c>
      <c r="AO32" s="75">
        <v>1034.28630878069</v>
      </c>
      <c r="AP32" s="75">
        <v>1075.639329806</v>
      </c>
      <c r="AQ32" s="75">
        <v>1014.7509578544</v>
      </c>
      <c r="AR32" s="75">
        <v>1049.22918181872</v>
      </c>
      <c r="AS32" s="75">
        <v>1044.26648762634</v>
      </c>
      <c r="AT32" s="80">
        <v>1061.00933908046</v>
      </c>
      <c r="AU32" s="80">
        <v>1097.5105115191323</v>
      </c>
      <c r="AV32" s="65">
        <v>1105.3900000000001</v>
      </c>
      <c r="AW32" s="80">
        <v>1140.14619883041</v>
      </c>
      <c r="AX32" s="83">
        <v>1207.66549791647</v>
      </c>
      <c r="AY32" s="65">
        <v>1142.76</v>
      </c>
      <c r="AZ32" s="83">
        <v>1200.2378631764598</v>
      </c>
      <c r="BA32" s="87">
        <v>1258.3027586686101</v>
      </c>
      <c r="BB32" s="205">
        <v>1342.4507672314701</v>
      </c>
      <c r="BC32" s="207">
        <f t="shared" si="0"/>
        <v>6.6874214479109684</v>
      </c>
      <c r="BD32" s="208">
        <f t="shared" si="1"/>
        <v>24.804916483817273</v>
      </c>
      <c r="BE32" s="206"/>
    </row>
    <row r="33" spans="1:57" ht="15" customHeight="1" thickBot="1" x14ac:dyDescent="0.3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0">
        <v>954.67887667887703</v>
      </c>
      <c r="AN33" s="72">
        <v>937.85425101214571</v>
      </c>
      <c r="AO33" s="75">
        <v>997.96493231977104</v>
      </c>
      <c r="AP33" s="75">
        <v>1029.9662121090691</v>
      </c>
      <c r="AQ33" s="75">
        <v>965.23727137914</v>
      </c>
      <c r="AR33" s="75">
        <v>998.70440014457995</v>
      </c>
      <c r="AS33" s="75">
        <v>1020.55137844612</v>
      </c>
      <c r="AT33" s="80">
        <v>959.1114982578398</v>
      </c>
      <c r="AU33" s="80">
        <v>1037.8196600147819</v>
      </c>
      <c r="AV33" s="65">
        <v>1088.1099999999999</v>
      </c>
      <c r="AW33" s="80">
        <v>1057.11470177095</v>
      </c>
      <c r="AX33" s="83">
        <v>1135.0122100122101</v>
      </c>
      <c r="AY33" s="65">
        <v>1079.9000000000001</v>
      </c>
      <c r="AZ33" s="83">
        <v>1094.187675070028</v>
      </c>
      <c r="BA33" s="87">
        <v>1122.5278996500999</v>
      </c>
      <c r="BB33" s="205">
        <v>1157.24799891467</v>
      </c>
      <c r="BC33" s="207">
        <f t="shared" si="0"/>
        <v>3.0930277345794779</v>
      </c>
      <c r="BD33" s="208">
        <f t="shared" si="1"/>
        <v>12.35786041417466</v>
      </c>
      <c r="BE33" s="206"/>
    </row>
    <row r="34" spans="1:57" ht="15" customHeight="1" thickBot="1" x14ac:dyDescent="0.3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0">
        <v>1660.1258094357099</v>
      </c>
      <c r="AN34" s="72">
        <v>1675.6465258168</v>
      </c>
      <c r="AO34" s="75">
        <v>1686.4423129653671</v>
      </c>
      <c r="AP34" s="75">
        <v>1698.1682557638401</v>
      </c>
      <c r="AQ34" s="75">
        <v>1650.47740088858</v>
      </c>
      <c r="AR34" s="75">
        <v>1703.5386914491201</v>
      </c>
      <c r="AS34" s="75">
        <v>1620.23546828608</v>
      </c>
      <c r="AT34" s="80">
        <v>1717.12388534877</v>
      </c>
      <c r="AU34" s="80">
        <v>1775.74925074925</v>
      </c>
      <c r="AV34" s="65">
        <v>1825.05</v>
      </c>
      <c r="AW34" s="80">
        <v>1870.2754613807199</v>
      </c>
      <c r="AX34" s="83">
        <v>1909.2902413490599</v>
      </c>
      <c r="AY34" s="65">
        <v>2060.0700000000002</v>
      </c>
      <c r="AZ34" s="83">
        <v>2106.9324219145301</v>
      </c>
      <c r="BA34" s="87">
        <v>1998.83784624961</v>
      </c>
      <c r="BB34" s="205">
        <v>2023.09081694272</v>
      </c>
      <c r="BC34" s="207">
        <f t="shared" si="0"/>
        <v>1.2133535863659723</v>
      </c>
      <c r="BD34" s="208">
        <f t="shared" si="1"/>
        <v>19.133708339915295</v>
      </c>
      <c r="BE34" s="206"/>
    </row>
    <row r="35" spans="1:57" ht="15" customHeight="1" thickBot="1" x14ac:dyDescent="0.3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0">
        <v>1558.8888888888901</v>
      </c>
      <c r="AN35" s="72">
        <v>1591.2280701754401</v>
      </c>
      <c r="AO35" s="75">
        <v>1631.5789473684199</v>
      </c>
      <c r="AP35" s="75">
        <v>1705</v>
      </c>
      <c r="AQ35" s="75">
        <v>1688.8888888888901</v>
      </c>
      <c r="AR35" s="75">
        <v>1687.1428571428601</v>
      </c>
      <c r="AS35" s="75">
        <v>1600</v>
      </c>
      <c r="AT35" s="80">
        <v>1558.4253781</v>
      </c>
      <c r="AU35" s="80">
        <v>1565.4821538000001</v>
      </c>
      <c r="AV35" s="66">
        <v>1600</v>
      </c>
      <c r="AW35" s="81">
        <v>1628.4263169999999</v>
      </c>
      <c r="AX35" s="83">
        <v>1666.6666666666667</v>
      </c>
      <c r="AY35" s="65">
        <v>1730.2</v>
      </c>
      <c r="AZ35" s="83">
        <v>1766.6666666666699</v>
      </c>
      <c r="BA35" s="87">
        <v>1733.3333333333301</v>
      </c>
      <c r="BB35" s="205">
        <v>1810</v>
      </c>
      <c r="BC35" s="207">
        <f t="shared" si="0"/>
        <v>4.4230769230771196</v>
      </c>
      <c r="BD35" s="208">
        <f t="shared" si="1"/>
        <v>6.1583577712609969</v>
      </c>
      <c r="BE35" s="206"/>
    </row>
    <row r="36" spans="1:57" ht="15" customHeight="1" thickBot="1" x14ac:dyDescent="0.3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0">
        <v>920.33552551455364</v>
      </c>
      <c r="AN36" s="72">
        <v>882.41007333375978</v>
      </c>
      <c r="AO36" s="75">
        <v>972.45370370369994</v>
      </c>
      <c r="AP36" s="75">
        <v>1003.8820422592401</v>
      </c>
      <c r="AQ36" s="75">
        <v>1079.2427923240432</v>
      </c>
      <c r="AR36" s="75">
        <v>1133.8768115942028</v>
      </c>
      <c r="AS36" s="75">
        <v>1066.2683086702693</v>
      </c>
      <c r="AT36" s="80">
        <v>1091.89809613685</v>
      </c>
      <c r="AU36" s="80">
        <v>1105.06598339932</v>
      </c>
      <c r="AV36" s="65">
        <v>1065.03</v>
      </c>
      <c r="AW36" s="80">
        <v>1077.0688977345301</v>
      </c>
      <c r="AX36" s="83">
        <v>1142.3782243441688</v>
      </c>
      <c r="AY36" s="65">
        <v>999.19</v>
      </c>
      <c r="AZ36" s="83">
        <v>1048.5517568850903</v>
      </c>
      <c r="BA36" s="87">
        <v>1141.7765567765568</v>
      </c>
      <c r="BB36" s="205">
        <v>1214.2944677871101</v>
      </c>
      <c r="BC36" s="207">
        <f t="shared" si="0"/>
        <v>6.3513224702462372</v>
      </c>
      <c r="BD36" s="208">
        <f t="shared" si="1"/>
        <v>20.95987543061694</v>
      </c>
      <c r="BE36" s="206"/>
    </row>
    <row r="37" spans="1:57" ht="15" customHeight="1" thickBot="1" x14ac:dyDescent="0.3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0">
        <v>543.33333333333303</v>
      </c>
      <c r="AN37" s="72">
        <v>577.77777777777783</v>
      </c>
      <c r="AO37" s="75">
        <v>583.33333333333303</v>
      </c>
      <c r="AP37" s="75">
        <v>600</v>
      </c>
      <c r="AQ37" s="75">
        <v>644.44444444444446</v>
      </c>
      <c r="AR37" s="75">
        <v>645.95731239999998</v>
      </c>
      <c r="AS37" s="75">
        <v>656</v>
      </c>
      <c r="AT37" s="80">
        <v>680.74521379999999</v>
      </c>
      <c r="AU37" s="80">
        <v>688.88888888888903</v>
      </c>
      <c r="AV37" s="65">
        <v>733.33</v>
      </c>
      <c r="AW37" s="80">
        <v>716.66666666666663</v>
      </c>
      <c r="AX37" s="83">
        <v>744.444444444444</v>
      </c>
      <c r="AY37" s="66">
        <v>800</v>
      </c>
      <c r="AZ37" s="83">
        <v>812.67423180000003</v>
      </c>
      <c r="BA37" s="87">
        <v>866.66666666666697</v>
      </c>
      <c r="BB37" s="17">
        <v>873.60000000000036</v>
      </c>
      <c r="BC37" s="207">
        <f t="shared" si="0"/>
        <v>0.80000000000000682</v>
      </c>
      <c r="BD37" s="208">
        <f t="shared" si="1"/>
        <v>45.600000000000065</v>
      </c>
      <c r="BE37" s="206"/>
    </row>
    <row r="38" spans="1:57" ht="15" customHeight="1" thickBot="1" x14ac:dyDescent="0.3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0">
        <v>215.69734613212873</v>
      </c>
      <c r="AN38" s="72">
        <v>231.22529644268772</v>
      </c>
      <c r="AO38" s="75">
        <v>222.40020340706837</v>
      </c>
      <c r="AP38" s="75">
        <v>231.20772946859901</v>
      </c>
      <c r="AQ38" s="75">
        <v>262.11469689730558</v>
      </c>
      <c r="AR38" s="75">
        <v>230.47671407055498</v>
      </c>
      <c r="AS38" s="75">
        <v>247.35711148754623</v>
      </c>
      <c r="AT38" s="80">
        <v>297.904722280008</v>
      </c>
      <c r="AU38" s="80">
        <v>302.91341991342</v>
      </c>
      <c r="AV38" s="65">
        <v>299.04000000000002</v>
      </c>
      <c r="AW38" s="80">
        <v>330.15397778633564</v>
      </c>
      <c r="AX38" s="83">
        <v>282.11462450592882</v>
      </c>
      <c r="AY38" s="65">
        <v>264.72000000000003</v>
      </c>
      <c r="AZ38" s="83">
        <v>284.91247882552199</v>
      </c>
      <c r="BA38" s="87">
        <v>289.74889560567306</v>
      </c>
      <c r="BB38" s="205">
        <v>320.56616152725985</v>
      </c>
      <c r="BC38" s="207">
        <f t="shared" si="0"/>
        <v>10.635852763879669</v>
      </c>
      <c r="BD38" s="208">
        <f t="shared" si="1"/>
        <v>38.648548759178425</v>
      </c>
      <c r="BE38" s="206"/>
    </row>
    <row r="39" spans="1:57" ht="15" customHeight="1" thickBot="1" x14ac:dyDescent="0.3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0">
        <v>216.37128649751364</v>
      </c>
      <c r="AN39" s="72">
        <v>229.6532518864534</v>
      </c>
      <c r="AO39" s="75">
        <v>220.66705704386862</v>
      </c>
      <c r="AP39" s="75">
        <v>236.97448796263026</v>
      </c>
      <c r="AQ39" s="75">
        <v>264.04430352256401</v>
      </c>
      <c r="AR39" s="75">
        <v>233.54954224519446</v>
      </c>
      <c r="AS39" s="75">
        <v>266.10553478142407</v>
      </c>
      <c r="AT39" s="80">
        <v>283.35968379446598</v>
      </c>
      <c r="AU39" s="80">
        <v>290.20452976974701</v>
      </c>
      <c r="AV39" s="65">
        <v>271.76</v>
      </c>
      <c r="AW39" s="80">
        <v>288.72200263504601</v>
      </c>
      <c r="AX39" s="83">
        <v>282.60869565217388</v>
      </c>
      <c r="AY39" s="65">
        <v>275.49</v>
      </c>
      <c r="AZ39" s="83">
        <v>298.74891774891773</v>
      </c>
      <c r="BA39" s="87">
        <v>282.56451987909787</v>
      </c>
      <c r="BB39" s="205">
        <v>318.72249603942964</v>
      </c>
      <c r="BC39" s="207">
        <f t="shared" si="0"/>
        <v>12.796361049081053</v>
      </c>
      <c r="BD39" s="208">
        <f t="shared" si="1"/>
        <v>34.496543817700179</v>
      </c>
      <c r="BE39" s="206"/>
    </row>
    <row r="40" spans="1:57" ht="15" customHeight="1" thickBot="1" x14ac:dyDescent="0.3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0">
        <v>413.77777777777771</v>
      </c>
      <c r="AN40" s="72">
        <v>391.30434782608688</v>
      </c>
      <c r="AO40" s="75">
        <v>460.35087719298241</v>
      </c>
      <c r="AP40" s="75">
        <v>495.6521739130435</v>
      </c>
      <c r="AQ40" s="75">
        <v>501.21739130434798</v>
      </c>
      <c r="AR40" s="75">
        <v>503.70370370370375</v>
      </c>
      <c r="AS40" s="75">
        <v>495.75757575757598</v>
      </c>
      <c r="AT40" s="80">
        <v>484</v>
      </c>
      <c r="AU40" s="80">
        <v>507.40740740740733</v>
      </c>
      <c r="AV40" s="65">
        <v>546.66999999999996</v>
      </c>
      <c r="AW40" s="80">
        <v>567.61904761904702</v>
      </c>
      <c r="AX40" s="83">
        <v>607.93650793650795</v>
      </c>
      <c r="AY40" s="66">
        <v>640</v>
      </c>
      <c r="AZ40" s="83">
        <v>649.39393939393904</v>
      </c>
      <c r="BA40" s="87">
        <v>580</v>
      </c>
      <c r="BB40" s="205">
        <v>607.4074074074075</v>
      </c>
      <c r="BC40" s="207">
        <f t="shared" si="0"/>
        <v>4.7254150702426729</v>
      </c>
      <c r="BD40" s="208">
        <f t="shared" si="1"/>
        <v>22.547108512020809</v>
      </c>
      <c r="BE40" s="206"/>
    </row>
    <row r="41" spans="1:57" ht="15" customHeight="1" thickBot="1" x14ac:dyDescent="0.3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0">
        <v>250.98884313009395</v>
      </c>
      <c r="AN41" s="72">
        <v>241.3629730552185</v>
      </c>
      <c r="AO41" s="75">
        <v>289.91315848326121</v>
      </c>
      <c r="AP41" s="75">
        <v>297.50158682047231</v>
      </c>
      <c r="AQ41" s="75">
        <v>358.4885430767452</v>
      </c>
      <c r="AR41" s="75">
        <v>369.80206807417397</v>
      </c>
      <c r="AS41" s="75">
        <v>356.112397546159</v>
      </c>
      <c r="AT41" s="80">
        <v>322.58970389775351</v>
      </c>
      <c r="AU41" s="80">
        <v>351.90303676371798</v>
      </c>
      <c r="AV41" s="65">
        <v>293.39</v>
      </c>
      <c r="AW41" s="80">
        <v>305.11226768505321</v>
      </c>
      <c r="AX41" s="83">
        <v>298.42143858406075</v>
      </c>
      <c r="AY41" s="65">
        <v>296.61</v>
      </c>
      <c r="AZ41" s="83">
        <v>258.19734716548834</v>
      </c>
      <c r="BA41" s="87">
        <v>300.6916195641686</v>
      </c>
      <c r="BB41" s="205">
        <v>348.8366293694163</v>
      </c>
      <c r="BC41" s="207">
        <f t="shared" si="0"/>
        <v>16.011423888377905</v>
      </c>
      <c r="BD41" s="208">
        <f t="shared" si="1"/>
        <v>17.255384449402005</v>
      </c>
      <c r="BE41" s="206"/>
    </row>
    <row r="42" spans="1:57" ht="15" customHeight="1" thickBot="1" x14ac:dyDescent="0.3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0">
        <v>228.78797342866972</v>
      </c>
      <c r="AN42" s="72">
        <v>255.22721909276532</v>
      </c>
      <c r="AO42" s="75">
        <v>274.2687682184274</v>
      </c>
      <c r="AP42" s="75">
        <v>281.87599337989502</v>
      </c>
      <c r="AQ42" s="75">
        <v>335.31291249800347</v>
      </c>
      <c r="AR42" s="75">
        <v>344.23129810527598</v>
      </c>
      <c r="AS42" s="75">
        <v>304.04395584726598</v>
      </c>
      <c r="AT42" s="80">
        <v>300.02300713085037</v>
      </c>
      <c r="AU42" s="80">
        <v>335.23698523698533</v>
      </c>
      <c r="AV42" s="65">
        <v>251.56</v>
      </c>
      <c r="AW42" s="80">
        <v>264.38216215550875</v>
      </c>
      <c r="AX42" s="83">
        <v>243.78211169454895</v>
      </c>
      <c r="AY42" s="65">
        <v>283.07</v>
      </c>
      <c r="AZ42" s="83">
        <v>254.41365884596362</v>
      </c>
      <c r="BA42" s="87">
        <v>279.45439334328222</v>
      </c>
      <c r="BB42" s="205">
        <v>294.34568699274581</v>
      </c>
      <c r="BC42" s="207">
        <f t="shared" si="0"/>
        <v>5.3287026449325143</v>
      </c>
      <c r="BD42" s="208">
        <f t="shared" si="1"/>
        <v>4.4238224984434593</v>
      </c>
      <c r="BE42" s="206"/>
    </row>
    <row r="43" spans="1:57" ht="15" customHeight="1" thickBot="1" x14ac:dyDescent="0.3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0">
        <v>619.75308641975323</v>
      </c>
      <c r="AN43" s="72">
        <v>646.66666666666674</v>
      </c>
      <c r="AO43" s="75">
        <v>698.03921568627425</v>
      </c>
      <c r="AP43" s="75">
        <v>699.85507246376801</v>
      </c>
      <c r="AQ43" s="75">
        <v>696.31578947368405</v>
      </c>
      <c r="AR43" s="75">
        <v>700.89473684210498</v>
      </c>
      <c r="AS43" s="75">
        <v>699.04761904761904</v>
      </c>
      <c r="AT43" s="80">
        <v>695.70175438596505</v>
      </c>
      <c r="AU43" s="80">
        <v>741.17647058823513</v>
      </c>
      <c r="AV43" s="65">
        <v>826.67</v>
      </c>
      <c r="AW43" s="80">
        <v>852.38095238095195</v>
      </c>
      <c r="AX43" s="83">
        <v>900.37037037036998</v>
      </c>
      <c r="AY43" s="65">
        <v>877.19</v>
      </c>
      <c r="AZ43" s="83">
        <v>853.96825396825375</v>
      </c>
      <c r="BA43" s="87">
        <v>866.66666666666663</v>
      </c>
      <c r="BB43" s="205">
        <v>907.40740740740762</v>
      </c>
      <c r="BC43" s="207">
        <f t="shared" si="0"/>
        <v>4.7008547008547303</v>
      </c>
      <c r="BD43" s="208">
        <f t="shared" si="1"/>
        <v>29.656473620027203</v>
      </c>
      <c r="BE43" s="206"/>
    </row>
    <row r="44" spans="1:57" ht="15" customHeight="1" thickBot="1" x14ac:dyDescent="0.3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0">
        <v>771.15384615384619</v>
      </c>
      <c r="AN44" s="72">
        <v>775</v>
      </c>
      <c r="AO44" s="75">
        <v>805.55555555555554</v>
      </c>
      <c r="AP44" s="75">
        <v>812.5</v>
      </c>
      <c r="AQ44" s="75">
        <v>802.77777777777783</v>
      </c>
      <c r="AR44" s="75">
        <v>798.444444444444</v>
      </c>
      <c r="AS44" s="75">
        <v>811.11111111111109</v>
      </c>
      <c r="AT44" s="80">
        <v>829.44444444444446</v>
      </c>
      <c r="AU44" s="80">
        <v>867.85714285714289</v>
      </c>
      <c r="AV44" s="65">
        <v>872.78</v>
      </c>
      <c r="AW44" s="80">
        <v>900.14372800000001</v>
      </c>
      <c r="AX44" s="83">
        <v>912.22222222222194</v>
      </c>
      <c r="AY44" s="65">
        <v>872.22</v>
      </c>
      <c r="AZ44" s="83">
        <v>878.125</v>
      </c>
      <c r="BA44" s="87">
        <v>826.66666666666663</v>
      </c>
      <c r="BB44" s="205">
        <v>897.22222222222217</v>
      </c>
      <c r="BC44" s="207">
        <f t="shared" si="0"/>
        <v>8.53494623655914</v>
      </c>
      <c r="BD44" s="208">
        <f t="shared" si="1"/>
        <v>10.427350427350421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E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31.5546875" customWidth="1"/>
    <col min="2" max="13" width="9.109375" style="4" customWidth="1"/>
    <col min="14" max="25" width="9.109375" customWidth="1"/>
    <col min="28" max="28" width="9.88671875" customWidth="1"/>
    <col min="29" max="29" width="11.44140625" customWidth="1"/>
    <col min="30" max="30" width="10.33203125" customWidth="1"/>
    <col min="31" max="31" width="9.44140625" customWidth="1"/>
    <col min="37" max="37" width="10.5546875" customWidth="1"/>
    <col min="43" max="43" width="10.109375" customWidth="1"/>
    <col min="44" max="44" width="9.33203125" customWidth="1"/>
    <col min="45" max="45" width="12" customWidth="1"/>
    <col min="46" max="46" width="10.5546875" customWidth="1"/>
    <col min="47" max="47" width="9" customWidth="1"/>
    <col min="48" max="48" width="12" customWidth="1"/>
    <col min="49" max="49" width="11.5546875" customWidth="1"/>
    <col min="50" max="50" width="12.109375" customWidth="1"/>
    <col min="51" max="51" width="11.33203125" customWidth="1"/>
    <col min="52" max="52" width="12" customWidth="1"/>
    <col min="54" max="54" width="12.5546875" bestFit="1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0">
        <v>478.88888888888903</v>
      </c>
      <c r="AN2" s="72">
        <v>488.37053571428572</v>
      </c>
      <c r="AO2" s="75">
        <v>527.33333333333303</v>
      </c>
      <c r="AP2" s="75">
        <v>543.33333333333303</v>
      </c>
      <c r="AQ2" s="75">
        <v>548.38235294117601</v>
      </c>
      <c r="AR2" s="75">
        <v>545.42105263157896</v>
      </c>
      <c r="AS2" s="75">
        <v>569.58319319999998</v>
      </c>
      <c r="AT2" s="80">
        <v>553.47222222222194</v>
      </c>
      <c r="AU2" s="80">
        <v>558.64705882352905</v>
      </c>
      <c r="AV2" s="65">
        <v>560.16999999999996</v>
      </c>
      <c r="AW2" s="80">
        <v>564.02777777776998</v>
      </c>
      <c r="AX2" s="83">
        <v>601.84210526315803</v>
      </c>
      <c r="AY2" s="65">
        <v>649.29</v>
      </c>
      <c r="AZ2" s="83">
        <v>649.07205882352901</v>
      </c>
      <c r="BA2" s="87">
        <v>623.33333333333303</v>
      </c>
      <c r="BB2" s="205">
        <v>670.39215686274497</v>
      </c>
      <c r="BC2" s="207">
        <f>(BB2-BA2)/BA2*100</f>
        <v>7.5495438817238441</v>
      </c>
      <c r="BD2" s="208">
        <f>(BB2-AP2)/AP2*100</f>
        <v>23.385059545290552</v>
      </c>
      <c r="BE2" s="206"/>
    </row>
    <row r="3" spans="1:57" ht="15" customHeight="1" thickBot="1" x14ac:dyDescent="0.3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0">
        <v>41.03</v>
      </c>
      <c r="AN3" s="72">
        <v>42</v>
      </c>
      <c r="AO3" s="75">
        <v>45</v>
      </c>
      <c r="AP3" s="75">
        <v>45.753331433335198</v>
      </c>
      <c r="AQ3" s="75">
        <v>46.875</v>
      </c>
      <c r="AR3" s="75">
        <v>46.362180000000002</v>
      </c>
      <c r="AS3" s="75">
        <v>48.2222222222222</v>
      </c>
      <c r="AT3" s="80">
        <v>47.294117647058798</v>
      </c>
      <c r="AU3" s="80">
        <v>47.308823529411796</v>
      </c>
      <c r="AV3" s="66">
        <v>48.231587900000001</v>
      </c>
      <c r="AW3" s="80">
        <v>51.2631578947368</v>
      </c>
      <c r="AX3" s="83">
        <v>51.53187638</v>
      </c>
      <c r="AY3" s="65">
        <v>55.33</v>
      </c>
      <c r="AZ3" s="83">
        <v>55.051436299999999</v>
      </c>
      <c r="BA3" s="87">
        <v>52</v>
      </c>
      <c r="BB3" s="205">
        <v>58</v>
      </c>
      <c r="BC3" s="207">
        <f t="shared" ref="BC3:BC44" si="0">(BB3-BA3)/BA3*100</f>
        <v>11.538461538461538</v>
      </c>
      <c r="BD3" s="208">
        <f t="shared" ref="BD3:BD44" si="1">(BB3-AP3)/AP3*100</f>
        <v>26.766725357493993</v>
      </c>
      <c r="BE3" s="206"/>
    </row>
    <row r="4" spans="1:57" ht="15" customHeight="1" thickBot="1" x14ac:dyDescent="0.3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0">
        <v>293.52941176470591</v>
      </c>
      <c r="AN4" s="72">
        <v>300.13888888888891</v>
      </c>
      <c r="AO4" s="75">
        <v>304.68276972624801</v>
      </c>
      <c r="AP4" s="75">
        <v>312.37037037036998</v>
      </c>
      <c r="AQ4" s="75">
        <v>327.23311546841001</v>
      </c>
      <c r="AR4" s="75">
        <v>332.97003745318398</v>
      </c>
      <c r="AS4" s="75">
        <v>341.11111111111097</v>
      </c>
      <c r="AT4" s="80">
        <v>302.03703703703707</v>
      </c>
      <c r="AU4" s="80">
        <v>324.09090909090912</v>
      </c>
      <c r="AV4" s="66">
        <v>358.3</v>
      </c>
      <c r="AW4" s="80">
        <v>368.06637806637809</v>
      </c>
      <c r="AX4" s="83">
        <v>347.56512493354603</v>
      </c>
      <c r="AY4" s="65">
        <v>345.93</v>
      </c>
      <c r="AZ4" s="83">
        <v>374.722222222222</v>
      </c>
      <c r="BA4" s="87">
        <v>407.722222222222</v>
      </c>
      <c r="BB4" s="205">
        <v>500.87654320987701</v>
      </c>
      <c r="BC4" s="207">
        <f t="shared" si="0"/>
        <v>22.847496631391078</v>
      </c>
      <c r="BD4" s="208">
        <f t="shared" si="1"/>
        <v>60.347008141649226</v>
      </c>
      <c r="BE4" s="206"/>
    </row>
    <row r="5" spans="1:57" ht="15" customHeight="1" thickBot="1" x14ac:dyDescent="0.3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0">
        <v>243.88888888888889</v>
      </c>
      <c r="AN5" s="72">
        <v>250.34722222222223</v>
      </c>
      <c r="AO5" s="75">
        <v>256.09949832775919</v>
      </c>
      <c r="AP5" s="75">
        <v>258.88888888888903</v>
      </c>
      <c r="AQ5" s="75">
        <v>261.16004561324797</v>
      </c>
      <c r="AR5" s="75">
        <v>268.035941914712</v>
      </c>
      <c r="AS5" s="75">
        <v>272.16049382716051</v>
      </c>
      <c r="AT5" s="80">
        <v>258.95061728395098</v>
      </c>
      <c r="AU5" s="80">
        <v>275.73422800100957</v>
      </c>
      <c r="AV5" s="65">
        <v>318.33</v>
      </c>
      <c r="AW5" s="80">
        <v>335.58213716108457</v>
      </c>
      <c r="AX5" s="83">
        <v>301.4247740563531</v>
      </c>
      <c r="AY5" s="65">
        <v>311.29000000000002</v>
      </c>
      <c r="AZ5" s="83">
        <v>341.66666666666703</v>
      </c>
      <c r="BA5" s="87">
        <v>396.07558139534888</v>
      </c>
      <c r="BB5" s="205">
        <v>448.08641975308643</v>
      </c>
      <c r="BC5" s="207">
        <f t="shared" si="0"/>
        <v>13.131543776192087</v>
      </c>
      <c r="BD5" s="208">
        <f t="shared" si="1"/>
        <v>73.080591320934587</v>
      </c>
      <c r="BE5" s="206"/>
    </row>
    <row r="6" spans="1:57" ht="15" customHeight="1" thickBot="1" x14ac:dyDescent="0.3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0">
        <v>955.20748683777595</v>
      </c>
      <c r="AN6" s="72">
        <v>967.84045443214995</v>
      </c>
      <c r="AO6" s="75">
        <v>993.36208167477503</v>
      </c>
      <c r="AP6" s="75">
        <v>1004.09431838003</v>
      </c>
      <c r="AQ6" s="75">
        <v>1059.17660856515</v>
      </c>
      <c r="AR6" s="75">
        <v>1055.92542610087</v>
      </c>
      <c r="AS6" s="75">
        <v>1062.61269191986</v>
      </c>
      <c r="AT6" s="80">
        <v>1005.61969529906</v>
      </c>
      <c r="AU6" s="80">
        <v>1089.70810750996</v>
      </c>
      <c r="AV6" s="65">
        <v>1089.6500000000001</v>
      </c>
      <c r="AW6" s="80">
        <v>1098.2058664539086</v>
      </c>
      <c r="AX6" s="83">
        <v>1107.77312068484</v>
      </c>
      <c r="AY6" s="65">
        <v>1010.24</v>
      </c>
      <c r="AZ6" s="83">
        <v>1032.4631278219999</v>
      </c>
      <c r="BA6" s="87">
        <v>1130.0110421627448</v>
      </c>
      <c r="BB6" s="205">
        <v>1230.2231718898399</v>
      </c>
      <c r="BC6" s="207">
        <f t="shared" si="0"/>
        <v>8.8682434054182</v>
      </c>
      <c r="BD6" s="208">
        <f t="shared" si="1"/>
        <v>22.520678522973633</v>
      </c>
      <c r="BE6" s="206"/>
    </row>
    <row r="7" spans="1:57" ht="15" customHeight="1" thickBot="1" x14ac:dyDescent="0.3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0">
        <v>1293.7241153907801</v>
      </c>
      <c r="AN7" s="72">
        <v>1321.63129506153</v>
      </c>
      <c r="AO7" s="75">
        <v>1405.52205730777</v>
      </c>
      <c r="AP7" s="75">
        <v>1452.9427032022199</v>
      </c>
      <c r="AQ7" s="75">
        <v>1501.58214624881</v>
      </c>
      <c r="AR7" s="75">
        <v>1543.0024858946399</v>
      </c>
      <c r="AS7" s="75">
        <v>1578.25475369335</v>
      </c>
      <c r="AT7" s="80">
        <v>1590.84891716471</v>
      </c>
      <c r="AU7" s="80">
        <v>1605.78082122099</v>
      </c>
      <c r="AV7" s="65">
        <v>1670.74</v>
      </c>
      <c r="AW7" s="80">
        <v>1705.7083439436401</v>
      </c>
      <c r="AX7" s="83">
        <v>1736.2998725131099</v>
      </c>
      <c r="AY7" s="65">
        <v>1736.17</v>
      </c>
      <c r="AZ7" s="83">
        <v>1788.1873681873701</v>
      </c>
      <c r="BA7" s="87">
        <v>1857.5671952316688</v>
      </c>
      <c r="BB7" s="205">
        <v>1927.072310405644</v>
      </c>
      <c r="BC7" s="207">
        <f t="shared" si="0"/>
        <v>3.7417281782534229</v>
      </c>
      <c r="BD7" s="208">
        <f t="shared" si="1"/>
        <v>32.632367825549061</v>
      </c>
      <c r="BE7" s="206"/>
    </row>
    <row r="8" spans="1:57" ht="15" customHeight="1" thickBot="1" x14ac:dyDescent="0.3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0">
        <v>313.33333333333331</v>
      </c>
      <c r="AN8" s="72">
        <v>317.85714285714283</v>
      </c>
      <c r="AO8" s="75">
        <v>317.85714285714283</v>
      </c>
      <c r="AP8" s="75">
        <v>325.71428571428601</v>
      </c>
      <c r="AQ8" s="75">
        <v>328.3746218</v>
      </c>
      <c r="AR8" s="75">
        <v>336.11111111111109</v>
      </c>
      <c r="AS8" s="75">
        <v>335.41176470588198</v>
      </c>
      <c r="AT8" s="80">
        <v>317.64705882352939</v>
      </c>
      <c r="AU8" s="80">
        <v>360.71428571428572</v>
      </c>
      <c r="AV8" s="65">
        <v>365.38</v>
      </c>
      <c r="AW8" s="80">
        <v>367.33333333333297</v>
      </c>
      <c r="AX8" s="83">
        <v>376.875</v>
      </c>
      <c r="AY8" s="65">
        <v>369.23</v>
      </c>
      <c r="AZ8" s="83">
        <v>359.375</v>
      </c>
      <c r="BA8" s="87">
        <v>350</v>
      </c>
      <c r="BB8" s="205">
        <v>391.1764705882353</v>
      </c>
      <c r="BC8" s="207">
        <f t="shared" si="0"/>
        <v>11.764705882352944</v>
      </c>
      <c r="BD8" s="208">
        <f t="shared" si="1"/>
        <v>20.098039215686171</v>
      </c>
      <c r="BE8" s="206"/>
    </row>
    <row r="9" spans="1:57" ht="15" customHeight="1" thickBot="1" x14ac:dyDescent="0.3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0">
        <v>262.5</v>
      </c>
      <c r="AN9" s="72">
        <v>256.66666666666669</v>
      </c>
      <c r="AO9" s="75">
        <v>260.71428571428572</v>
      </c>
      <c r="AP9" s="75">
        <v>261.03621800000002</v>
      </c>
      <c r="AQ9" s="75">
        <v>266.66666666666669</v>
      </c>
      <c r="AR9" s="75">
        <v>259.375</v>
      </c>
      <c r="AS9" s="75">
        <v>259.941176470588</v>
      </c>
      <c r="AT9" s="80">
        <v>252.94117647058823</v>
      </c>
      <c r="AU9" s="80">
        <v>285.71428571428572</v>
      </c>
      <c r="AV9" s="65">
        <v>296.43</v>
      </c>
      <c r="AW9" s="80">
        <v>297.28549149999998</v>
      </c>
      <c r="AX9" s="83">
        <v>298.29411764705901</v>
      </c>
      <c r="AY9" s="65">
        <v>296.14999999999998</v>
      </c>
      <c r="AZ9" s="83">
        <v>300</v>
      </c>
      <c r="BA9" s="87">
        <v>287.5</v>
      </c>
      <c r="BB9" s="205">
        <v>314.70588235294116</v>
      </c>
      <c r="BC9" s="207">
        <f t="shared" si="0"/>
        <v>9.4629156010230115</v>
      </c>
      <c r="BD9" s="208">
        <f t="shared" si="1"/>
        <v>20.560236722760493</v>
      </c>
      <c r="BE9" s="206"/>
    </row>
    <row r="10" spans="1:57" ht="15" customHeight="1" thickBot="1" x14ac:dyDescent="0.3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0">
        <v>449.44444444444446</v>
      </c>
      <c r="AN10" s="72">
        <v>441.66666666666669</v>
      </c>
      <c r="AO10" s="75">
        <v>511.36363636363637</v>
      </c>
      <c r="AP10" s="75">
        <v>512.63851799999998</v>
      </c>
      <c r="AQ10" s="75">
        <v>520</v>
      </c>
      <c r="AR10" s="75">
        <v>519.63417279999999</v>
      </c>
      <c r="AS10" s="75">
        <v>537.5</v>
      </c>
      <c r="AT10" s="80">
        <v>594</v>
      </c>
      <c r="AU10" s="80">
        <v>600.47231799999997</v>
      </c>
      <c r="AV10" s="66">
        <v>607.5</v>
      </c>
      <c r="AW10" s="81">
        <v>615.36428899999999</v>
      </c>
      <c r="AX10" s="83">
        <v>616.47362310000005</v>
      </c>
      <c r="AY10" s="65">
        <v>563.22</v>
      </c>
      <c r="AZ10" s="86">
        <v>563.72689800000001</v>
      </c>
      <c r="BA10" s="86">
        <v>560.5</v>
      </c>
      <c r="BB10" s="17">
        <v>563.86300000000006</v>
      </c>
      <c r="BC10" s="207">
        <f t="shared" si="0"/>
        <v>0.60000000000001008</v>
      </c>
      <c r="BD10" s="208">
        <f t="shared" si="1"/>
        <v>9.9923201635036101</v>
      </c>
      <c r="BE10" s="206"/>
    </row>
    <row r="11" spans="1:57" ht="15" customHeight="1" thickBot="1" x14ac:dyDescent="0.3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0">
        <v>779.59595959595902</v>
      </c>
      <c r="AN11" s="72">
        <v>740</v>
      </c>
      <c r="AO11" s="75">
        <v>827.93388429752099</v>
      </c>
      <c r="AP11" s="75">
        <v>846.19047619047603</v>
      </c>
      <c r="AQ11" s="75">
        <v>853.75</v>
      </c>
      <c r="AR11" s="75">
        <v>850.63518199999999</v>
      </c>
      <c r="AS11" s="75">
        <v>854.67532467532499</v>
      </c>
      <c r="AT11" s="80">
        <v>835.88932806324101</v>
      </c>
      <c r="AU11" s="80">
        <v>857.14285714285711</v>
      </c>
      <c r="AV11" s="65">
        <v>833.33</v>
      </c>
      <c r="AW11" s="80">
        <v>850</v>
      </c>
      <c r="AX11" s="83">
        <v>890.90909090908997</v>
      </c>
      <c r="AY11" s="65">
        <v>820.32</v>
      </c>
      <c r="AZ11" s="83">
        <v>893.33333333333303</v>
      </c>
      <c r="BA11" s="87">
        <v>905.55555555555998</v>
      </c>
      <c r="BB11" s="205">
        <v>1000</v>
      </c>
      <c r="BC11" s="207">
        <f t="shared" si="0"/>
        <v>10.429447852760196</v>
      </c>
      <c r="BD11" s="208">
        <f t="shared" si="1"/>
        <v>18.176702307259447</v>
      </c>
      <c r="BE11" s="206"/>
    </row>
    <row r="12" spans="1:57" ht="15" customHeight="1" thickBot="1" x14ac:dyDescent="0.3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0">
        <v>1370.625</v>
      </c>
      <c r="AN12" s="72">
        <v>1406.6666666666699</v>
      </c>
      <c r="AO12" s="75">
        <v>1454.1666666666699</v>
      </c>
      <c r="AP12" s="75">
        <v>1459.0909090909099</v>
      </c>
      <c r="AQ12" s="75">
        <v>1491.63265306122</v>
      </c>
      <c r="AR12" s="75">
        <v>1506.25</v>
      </c>
      <c r="AS12" s="75">
        <v>1571.875</v>
      </c>
      <c r="AT12" s="80">
        <v>1587.5</v>
      </c>
      <c r="AU12" s="80">
        <v>1602.37192854</v>
      </c>
      <c r="AV12" s="66">
        <v>1600</v>
      </c>
      <c r="AW12" s="80">
        <v>1612.472831</v>
      </c>
      <c r="AX12" s="83">
        <v>1595</v>
      </c>
      <c r="AY12" s="65">
        <v>1523.08</v>
      </c>
      <c r="AZ12" s="83">
        <v>1565</v>
      </c>
      <c r="BA12" s="87">
        <v>1620</v>
      </c>
      <c r="BB12" s="205">
        <v>1707.0588235294099</v>
      </c>
      <c r="BC12" s="207">
        <f t="shared" si="0"/>
        <v>5.3740014524327089</v>
      </c>
      <c r="BD12" s="208">
        <f t="shared" si="1"/>
        <v>16.994685724756998</v>
      </c>
      <c r="BE12" s="206"/>
    </row>
    <row r="13" spans="1:57" ht="15" customHeight="1" thickBot="1" x14ac:dyDescent="0.3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0">
        <v>145</v>
      </c>
      <c r="AN13" s="72">
        <v>143.57142857142858</v>
      </c>
      <c r="AO13" s="75">
        <v>149</v>
      </c>
      <c r="AP13" s="75">
        <v>150.555555555556</v>
      </c>
      <c r="AQ13" s="75">
        <v>150.753218</v>
      </c>
      <c r="AR13" s="75">
        <v>152.30769230769232</v>
      </c>
      <c r="AS13" s="75">
        <v>153.84615384615384</v>
      </c>
      <c r="AT13" s="80">
        <v>154.61538461538461</v>
      </c>
      <c r="AU13" s="80">
        <v>155</v>
      </c>
      <c r="AV13" s="66">
        <v>157</v>
      </c>
      <c r="AW13" s="80">
        <v>160.24163799999999</v>
      </c>
      <c r="AX13" s="83">
        <v>162.30769230769232</v>
      </c>
      <c r="AY13" s="65">
        <v>168.89</v>
      </c>
      <c r="AZ13" s="83">
        <v>172.5</v>
      </c>
      <c r="BA13" s="87">
        <v>177.5</v>
      </c>
      <c r="BB13" s="205">
        <v>178.5</v>
      </c>
      <c r="BC13" s="207">
        <f t="shared" si="0"/>
        <v>0.56338028169014087</v>
      </c>
      <c r="BD13" s="208">
        <f t="shared" si="1"/>
        <v>18.560885608855742</v>
      </c>
      <c r="BE13" s="206"/>
    </row>
    <row r="14" spans="1:57" ht="15" customHeight="1" thickBot="1" x14ac:dyDescent="0.3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0">
        <v>193.33333333333334</v>
      </c>
      <c r="AN14" s="72">
        <v>188.57142857142858</v>
      </c>
      <c r="AO14" s="75">
        <v>190.333333333333</v>
      </c>
      <c r="AP14" s="75">
        <v>193.142857142857</v>
      </c>
      <c r="AQ14" s="75">
        <v>194.70588235294119</v>
      </c>
      <c r="AR14" s="75">
        <v>197.64705882352942</v>
      </c>
      <c r="AS14" s="75">
        <v>200</v>
      </c>
      <c r="AT14" s="80">
        <v>201.11111111111111</v>
      </c>
      <c r="AU14" s="80">
        <v>201.25</v>
      </c>
      <c r="AV14" s="65">
        <v>202.86</v>
      </c>
      <c r="AW14" s="80">
        <v>206.11111111111111</v>
      </c>
      <c r="AX14" s="83">
        <v>207.56231779999999</v>
      </c>
      <c r="AY14" s="65">
        <v>197.86</v>
      </c>
      <c r="AZ14" s="83">
        <v>211.33333333333334</v>
      </c>
      <c r="BA14" s="87">
        <v>200</v>
      </c>
      <c r="BB14" s="205">
        <v>200.34162699999999</v>
      </c>
      <c r="BC14" s="207">
        <f t="shared" si="0"/>
        <v>0.17081349999999418</v>
      </c>
      <c r="BD14" s="208">
        <f t="shared" si="1"/>
        <v>3.7271737426036227</v>
      </c>
      <c r="BE14" s="206"/>
    </row>
    <row r="15" spans="1:57" ht="15" customHeight="1" thickBot="1" x14ac:dyDescent="0.3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0">
        <v>1775.88235294118</v>
      </c>
      <c r="AN15" s="72">
        <v>1746.6666666666699</v>
      </c>
      <c r="AO15" s="75">
        <v>1771.42857142857</v>
      </c>
      <c r="AP15" s="75">
        <v>1773.3333333333301</v>
      </c>
      <c r="AQ15" s="75">
        <v>1788.8888888888901</v>
      </c>
      <c r="AR15" s="75">
        <v>1776.6666666666699</v>
      </c>
      <c r="AS15" s="75">
        <v>1791.6666666666699</v>
      </c>
      <c r="AT15" s="80">
        <v>1758.8235294117646</v>
      </c>
      <c r="AU15" s="80">
        <v>1761.1764705882399</v>
      </c>
      <c r="AV15" s="66">
        <v>1850</v>
      </c>
      <c r="AW15" s="80">
        <v>1857.55555555556</v>
      </c>
      <c r="AX15" s="83">
        <v>1856.7489312</v>
      </c>
      <c r="AY15" s="65">
        <v>1789.29</v>
      </c>
      <c r="AZ15" s="83">
        <v>1881.25</v>
      </c>
      <c r="BA15" s="87">
        <v>1862.5</v>
      </c>
      <c r="BB15" s="205">
        <v>1935.2941176470599</v>
      </c>
      <c r="BC15" s="207">
        <f t="shared" si="0"/>
        <v>3.9084090011844248</v>
      </c>
      <c r="BD15" s="208">
        <f t="shared" si="1"/>
        <v>9.1331269349847819</v>
      </c>
      <c r="BE15" s="206"/>
    </row>
    <row r="16" spans="1:57" ht="15" customHeight="1" thickBot="1" x14ac:dyDescent="0.3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0">
        <v>156.31477591036401</v>
      </c>
      <c r="AN16" s="72">
        <v>128.78599493525482</v>
      </c>
      <c r="AO16" s="75">
        <v>168.15571540392699</v>
      </c>
      <c r="AP16" s="75">
        <v>197.82836347140301</v>
      </c>
      <c r="AQ16" s="75">
        <v>224.92243714124018</v>
      </c>
      <c r="AR16" s="75">
        <v>225.68000884564299</v>
      </c>
      <c r="AS16" s="75">
        <v>251.54320987654319</v>
      </c>
      <c r="AT16" s="80">
        <v>304.82246527226999</v>
      </c>
      <c r="AU16" s="80">
        <v>320.88078672329101</v>
      </c>
      <c r="AV16" s="65">
        <v>280.83999999999997</v>
      </c>
      <c r="AW16" s="80">
        <v>286.82466601839099</v>
      </c>
      <c r="AX16" s="83">
        <v>295.45421309440587</v>
      </c>
      <c r="AY16" s="65">
        <v>361.78</v>
      </c>
      <c r="AZ16" s="83">
        <v>351.16071428571399</v>
      </c>
      <c r="BA16" s="87">
        <v>372.14850852621748</v>
      </c>
      <c r="BB16" s="205">
        <v>399.459557307267</v>
      </c>
      <c r="BC16" s="207">
        <f t="shared" si="0"/>
        <v>7.338750029983121</v>
      </c>
      <c r="BD16" s="208">
        <f t="shared" si="1"/>
        <v>101.92228773353358</v>
      </c>
      <c r="BE16" s="206"/>
    </row>
    <row r="17" spans="1:57" ht="15" customHeight="1" thickBot="1" x14ac:dyDescent="0.3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0">
        <v>181.12552794022088</v>
      </c>
      <c r="AN17" s="72">
        <v>166.31095969089387</v>
      </c>
      <c r="AO17" s="75">
        <v>208.89072111994</v>
      </c>
      <c r="AP17" s="75">
        <v>258.83472121163101</v>
      </c>
      <c r="AQ17" s="75">
        <v>267.52424669798751</v>
      </c>
      <c r="AR17" s="75">
        <v>263.06739069896997</v>
      </c>
      <c r="AS17" s="75">
        <v>297.33333333333297</v>
      </c>
      <c r="AT17" s="80">
        <v>335.999470529581</v>
      </c>
      <c r="AU17" s="80">
        <v>342.86082061573899</v>
      </c>
      <c r="AV17" s="65">
        <v>295.81</v>
      </c>
      <c r="AW17" s="80">
        <v>301.240974149831</v>
      </c>
      <c r="AX17" s="83">
        <v>337.24147929955058</v>
      </c>
      <c r="AY17" s="65">
        <v>354.85</v>
      </c>
      <c r="AZ17" s="83">
        <v>345.94003792206672</v>
      </c>
      <c r="BA17" s="87">
        <v>385.65841687552211</v>
      </c>
      <c r="BB17" s="205">
        <v>401.29188290591799</v>
      </c>
      <c r="BC17" s="207">
        <f t="shared" si="0"/>
        <v>4.053707982585494</v>
      </c>
      <c r="BD17" s="208">
        <f t="shared" si="1"/>
        <v>55.037887122496883</v>
      </c>
      <c r="BE17" s="206"/>
    </row>
    <row r="18" spans="1:57" ht="15" customHeight="1" thickBot="1" x14ac:dyDescent="0.3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0">
        <v>1096.3704150758599</v>
      </c>
      <c r="AN18" s="72">
        <v>1107.1069671069699</v>
      </c>
      <c r="AO18" s="75">
        <v>1164.4444444444446</v>
      </c>
      <c r="AP18" s="75">
        <v>1244.8480531813866</v>
      </c>
      <c r="AQ18" s="75">
        <v>1206.6045066045101</v>
      </c>
      <c r="AR18" s="75">
        <v>1256.19149369149</v>
      </c>
      <c r="AS18" s="75">
        <v>1275.6153203521601</v>
      </c>
      <c r="AT18" s="80">
        <v>1309.1312935430601</v>
      </c>
      <c r="AU18" s="80">
        <v>1369.2307692307693</v>
      </c>
      <c r="AV18" s="65">
        <v>1278.6300000000001</v>
      </c>
      <c r="AW18" s="80">
        <v>1266.8328893328901</v>
      </c>
      <c r="AX18" s="83">
        <v>1319.05982905983</v>
      </c>
      <c r="AY18" s="65">
        <v>1340.42</v>
      </c>
      <c r="AZ18" s="83">
        <v>1413.1993623660301</v>
      </c>
      <c r="BA18" s="87">
        <v>1465.4370970160442</v>
      </c>
      <c r="BB18" s="205">
        <v>1566.1204983785628</v>
      </c>
      <c r="BC18" s="207">
        <f t="shared" si="0"/>
        <v>6.8705372320335325</v>
      </c>
      <c r="BD18" s="208">
        <f t="shared" si="1"/>
        <v>25.80816545249187</v>
      </c>
      <c r="BE18" s="206"/>
    </row>
    <row r="19" spans="1:57" ht="15" customHeight="1" thickBot="1" x14ac:dyDescent="0.3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0">
        <v>1770.10473186944</v>
      </c>
      <c r="AN19" s="72">
        <v>1770.4141096998239</v>
      </c>
      <c r="AO19" s="75">
        <v>1805.87748759177</v>
      </c>
      <c r="AP19" s="75">
        <v>1855.30344856432</v>
      </c>
      <c r="AQ19" s="75">
        <v>1827.0995634482499</v>
      </c>
      <c r="AR19" s="75">
        <v>1850.2054173896299</v>
      </c>
      <c r="AS19" s="75">
        <v>1935.66644913394</v>
      </c>
      <c r="AT19" s="80">
        <v>2000.7728528781161</v>
      </c>
      <c r="AU19" s="80">
        <v>2045.53651757599</v>
      </c>
      <c r="AV19" s="65">
        <v>2127.35</v>
      </c>
      <c r="AW19" s="80">
        <v>2110.8748159735001</v>
      </c>
      <c r="AX19" s="83">
        <v>2141.18683460789</v>
      </c>
      <c r="AY19" s="65">
        <v>2153.31</v>
      </c>
      <c r="AZ19" s="83">
        <v>2184.09645909646</v>
      </c>
      <c r="BA19" s="87">
        <v>2096.4393939393899</v>
      </c>
      <c r="BB19" s="205">
        <v>2192.4626951995401</v>
      </c>
      <c r="BC19" s="207">
        <f t="shared" si="0"/>
        <v>4.5803041832616094</v>
      </c>
      <c r="BD19" s="208">
        <f t="shared" si="1"/>
        <v>18.172727857328262</v>
      </c>
      <c r="BE19" s="206"/>
    </row>
    <row r="20" spans="1:57" ht="15" customHeight="1" thickBot="1" x14ac:dyDescent="0.3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0">
        <v>257.06845238095201</v>
      </c>
      <c r="AN20" s="72">
        <v>314.90575396825398</v>
      </c>
      <c r="AO20" s="75">
        <v>352.24082341269798</v>
      </c>
      <c r="AP20" s="75">
        <v>346.69312169312201</v>
      </c>
      <c r="AQ20" s="75">
        <v>318.30447330447299</v>
      </c>
      <c r="AR20" s="75">
        <v>347.86324786324781</v>
      </c>
      <c r="AS20" s="75">
        <v>386.3370547581074</v>
      </c>
      <c r="AT20" s="80">
        <v>320.55443285420404</v>
      </c>
      <c r="AU20" s="80">
        <v>359.60292587682835</v>
      </c>
      <c r="AV20" s="65">
        <v>652.34</v>
      </c>
      <c r="AW20" s="80">
        <v>686.45652593020998</v>
      </c>
      <c r="AX20" s="83">
        <v>664.78834466255898</v>
      </c>
      <c r="AY20" s="65">
        <v>616.04999999999995</v>
      </c>
      <c r="AZ20" s="83">
        <v>570.81996434937605</v>
      </c>
      <c r="BA20" s="87">
        <v>597.68934088787</v>
      </c>
      <c r="BB20" s="205">
        <v>557.94051627384999</v>
      </c>
      <c r="BC20" s="207">
        <f t="shared" si="0"/>
        <v>-6.6504155076570317</v>
      </c>
      <c r="BD20" s="208">
        <f t="shared" si="1"/>
        <v>60.932098551327819</v>
      </c>
      <c r="BE20" s="206"/>
    </row>
    <row r="21" spans="1:57" ht="15" customHeight="1" thickBot="1" x14ac:dyDescent="0.3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0">
        <v>426.92307692307702</v>
      </c>
      <c r="AN21" s="72">
        <v>430.43478260869563</v>
      </c>
      <c r="AO21" s="75">
        <v>478.33333333333331</v>
      </c>
      <c r="AP21" s="75">
        <v>486.66666666666703</v>
      </c>
      <c r="AQ21" s="75">
        <v>488.33333333333297</v>
      </c>
      <c r="AR21" s="75">
        <v>492.57142857142901</v>
      </c>
      <c r="AS21" s="75">
        <v>496.92307692307691</v>
      </c>
      <c r="AT21" s="80">
        <v>528.33333333333303</v>
      </c>
      <c r="AU21" s="80">
        <v>553.07692307692309</v>
      </c>
      <c r="AV21" s="65">
        <v>605.45000000000005</v>
      </c>
      <c r="AW21" s="80">
        <v>614.61538461538498</v>
      </c>
      <c r="AX21" s="83">
        <v>604.11764705882399</v>
      </c>
      <c r="AY21" s="65">
        <v>520.37</v>
      </c>
      <c r="AZ21" s="83">
        <v>524.62037037036998</v>
      </c>
      <c r="BA21" s="87">
        <v>573.84615384615381</v>
      </c>
      <c r="BB21" s="205">
        <v>563.63636363636363</v>
      </c>
      <c r="BC21" s="207">
        <f t="shared" si="0"/>
        <v>-1.7791859614915873</v>
      </c>
      <c r="BD21" s="208">
        <f t="shared" si="1"/>
        <v>15.815691158156826</v>
      </c>
      <c r="BE21" s="206"/>
    </row>
    <row r="22" spans="1:57" ht="15" customHeight="1" thickBot="1" x14ac:dyDescent="0.3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0">
        <v>421.66666666666669</v>
      </c>
      <c r="AN22" s="72">
        <v>429.375</v>
      </c>
      <c r="AO22" s="75">
        <v>474</v>
      </c>
      <c r="AP22" s="75">
        <v>474.63182</v>
      </c>
      <c r="AQ22" s="75">
        <v>473.57142857142901</v>
      </c>
      <c r="AR22" s="75">
        <v>474.222222222222</v>
      </c>
      <c r="AS22" s="75">
        <v>501.76470588235293</v>
      </c>
      <c r="AT22" s="80">
        <v>503.33333333333297</v>
      </c>
      <c r="AU22" s="80">
        <v>506.47058823529397</v>
      </c>
      <c r="AV22" s="65">
        <v>536.66999999999996</v>
      </c>
      <c r="AW22" s="80">
        <v>529.444444444444</v>
      </c>
      <c r="AX22" s="83">
        <v>506.57894736842098</v>
      </c>
      <c r="AY22" s="65">
        <v>456.75</v>
      </c>
      <c r="AZ22" s="83">
        <v>450.084967320261</v>
      </c>
      <c r="BA22" s="87">
        <v>475.29411764705884</v>
      </c>
      <c r="BB22" s="205">
        <v>465.47058823529397</v>
      </c>
      <c r="BC22" s="207">
        <f t="shared" si="0"/>
        <v>-2.0668316831683504</v>
      </c>
      <c r="BD22" s="208">
        <f t="shared" si="1"/>
        <v>-1.930176481784561</v>
      </c>
      <c r="BE22" s="206"/>
    </row>
    <row r="23" spans="1:57" ht="15" customHeight="1" thickBot="1" x14ac:dyDescent="0.3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0">
        <v>448.125</v>
      </c>
      <c r="AN23" s="72">
        <v>407.0408163265306</v>
      </c>
      <c r="AO23" s="75">
        <v>490.20979020979024</v>
      </c>
      <c r="AP23" s="75">
        <v>500</v>
      </c>
      <c r="AQ23" s="75">
        <v>498.17647058823502</v>
      </c>
      <c r="AR23" s="75">
        <v>497.75</v>
      </c>
      <c r="AS23" s="75">
        <v>509.28571428571428</v>
      </c>
      <c r="AT23" s="80">
        <v>534.66666666666663</v>
      </c>
      <c r="AU23" s="80">
        <v>540</v>
      </c>
      <c r="AV23" s="65">
        <v>631.66999999999996</v>
      </c>
      <c r="AW23" s="80">
        <v>628.444444444444</v>
      </c>
      <c r="AX23" s="83">
        <v>609.47368421052602</v>
      </c>
      <c r="AY23" s="65">
        <v>577.46</v>
      </c>
      <c r="AZ23" s="83">
        <v>577.15277777777806</v>
      </c>
      <c r="BA23" s="87">
        <v>532</v>
      </c>
      <c r="BB23" s="205">
        <v>531.11111111111109</v>
      </c>
      <c r="BC23" s="207">
        <f t="shared" si="0"/>
        <v>-0.16708437761069814</v>
      </c>
      <c r="BD23" s="208">
        <f t="shared" si="1"/>
        <v>6.222222222222217</v>
      </c>
      <c r="BE23" s="206"/>
    </row>
    <row r="24" spans="1:57" ht="15" customHeight="1" thickBot="1" x14ac:dyDescent="0.3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0">
        <v>557.22222222222194</v>
      </c>
      <c r="AN24" s="72">
        <v>606.25</v>
      </c>
      <c r="AO24" s="75">
        <v>657.87878787878799</v>
      </c>
      <c r="AP24" s="75">
        <v>661.66666666666697</v>
      </c>
      <c r="AQ24" s="75">
        <v>660.444444444444</v>
      </c>
      <c r="AR24" s="75">
        <v>658.74138200000004</v>
      </c>
      <c r="AS24" s="75">
        <v>667.5</v>
      </c>
      <c r="AT24" s="80">
        <v>674.444444444444</v>
      </c>
      <c r="AU24" s="80">
        <v>680.27451840000003</v>
      </c>
      <c r="AV24" s="66">
        <v>752.5</v>
      </c>
      <c r="AW24" s="80">
        <v>760.92592592592598</v>
      </c>
      <c r="AX24" s="83">
        <v>746.84210526315803</v>
      </c>
      <c r="AY24" s="65">
        <v>680.61</v>
      </c>
      <c r="AZ24" s="83">
        <v>678.36111111111097</v>
      </c>
      <c r="BA24" s="87">
        <v>644.375</v>
      </c>
      <c r="BB24" s="205">
        <v>644.94843511792669</v>
      </c>
      <c r="BC24" s="207">
        <f t="shared" si="0"/>
        <v>8.8990900939156903E-2</v>
      </c>
      <c r="BD24" s="208">
        <f t="shared" si="1"/>
        <v>-2.5266848688272447</v>
      </c>
      <c r="BE24" s="206"/>
    </row>
    <row r="25" spans="1:57" ht="15" customHeight="1" thickBot="1" x14ac:dyDescent="0.3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0">
        <v>320.53571428571399</v>
      </c>
      <c r="AN25" s="72">
        <v>395.27243589743603</v>
      </c>
      <c r="AO25" s="75">
        <v>458.88888888888886</v>
      </c>
      <c r="AP25" s="75">
        <v>462.10256410256397</v>
      </c>
      <c r="AQ25" s="75">
        <v>434.10364145658258</v>
      </c>
      <c r="AR25" s="75">
        <v>495.15993265993302</v>
      </c>
      <c r="AS25" s="75">
        <v>457.51254917921602</v>
      </c>
      <c r="AT25" s="80">
        <v>497.97178130511475</v>
      </c>
      <c r="AU25" s="80">
        <v>541.68575677196372</v>
      </c>
      <c r="AV25" s="65">
        <v>585.04</v>
      </c>
      <c r="AW25" s="80">
        <v>602.47619047619003</v>
      </c>
      <c r="AX25" s="83">
        <v>568.97727272727298</v>
      </c>
      <c r="AY25" s="65">
        <v>485.69</v>
      </c>
      <c r="AZ25" s="83">
        <v>511.13299486461256</v>
      </c>
      <c r="BA25" s="87">
        <v>602.51461988304084</v>
      </c>
      <c r="BB25" s="205">
        <v>647.432176933562</v>
      </c>
      <c r="BC25" s="207">
        <f t="shared" si="0"/>
        <v>7.4550152922829476</v>
      </c>
      <c r="BD25" s="208">
        <f t="shared" si="1"/>
        <v>40.105731330645462</v>
      </c>
      <c r="BE25" s="206"/>
    </row>
    <row r="26" spans="1:57" ht="15" customHeight="1" thickBot="1" x14ac:dyDescent="0.3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0">
        <v>298.43470415939998</v>
      </c>
      <c r="AN26" s="72">
        <v>306.98283646380497</v>
      </c>
      <c r="AO26" s="75">
        <v>331.03788706922899</v>
      </c>
      <c r="AP26" s="75">
        <v>342.77304264589299</v>
      </c>
      <c r="AQ26" s="75">
        <v>335.49292426510999</v>
      </c>
      <c r="AR26" s="75">
        <v>310.19582795299999</v>
      </c>
      <c r="AS26" s="75">
        <v>342.52379790931775</v>
      </c>
      <c r="AT26" s="80">
        <v>302.36471581200101</v>
      </c>
      <c r="AU26" s="80">
        <v>347.79911278340791</v>
      </c>
      <c r="AV26" s="65">
        <v>280.39</v>
      </c>
      <c r="AW26" s="80">
        <v>297.35219153904302</v>
      </c>
      <c r="AX26" s="83">
        <v>230.97368131796955</v>
      </c>
      <c r="AY26" s="65">
        <v>185.11</v>
      </c>
      <c r="AZ26" s="83">
        <v>251.27074314574313</v>
      </c>
      <c r="BA26" s="87">
        <v>333.17090588792792</v>
      </c>
      <c r="BB26" s="205">
        <v>340.73327242441889</v>
      </c>
      <c r="BC26" s="207">
        <f t="shared" si="0"/>
        <v>2.2698160021916198</v>
      </c>
      <c r="BD26" s="208">
        <f t="shared" si="1"/>
        <v>-0.5950789495372647</v>
      </c>
      <c r="BE26" s="206"/>
    </row>
    <row r="27" spans="1:57" ht="15" customHeight="1" thickBot="1" x14ac:dyDescent="0.3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0">
        <v>1318.2515948963301</v>
      </c>
      <c r="AN27" s="72">
        <v>1355.7142857142901</v>
      </c>
      <c r="AO27" s="75">
        <v>1333.4249084249084</v>
      </c>
      <c r="AP27" s="75">
        <v>1402.93650793651</v>
      </c>
      <c r="AQ27" s="75">
        <v>1389.5370370370399</v>
      </c>
      <c r="AR27" s="75">
        <v>1437.61904761905</v>
      </c>
      <c r="AS27" s="75">
        <v>1410.9477124183009</v>
      </c>
      <c r="AT27" s="80">
        <v>1416.1061061061062</v>
      </c>
      <c r="AU27" s="80">
        <v>1467.8155178155178</v>
      </c>
      <c r="AV27" s="65">
        <v>1566.82</v>
      </c>
      <c r="AW27" s="80">
        <v>1586.2698412698401</v>
      </c>
      <c r="AX27" s="83">
        <v>1547.51262626263</v>
      </c>
      <c r="AY27" s="65">
        <v>1541.86</v>
      </c>
      <c r="AZ27" s="83">
        <v>1638.0952380952378</v>
      </c>
      <c r="BA27" s="87">
        <v>1584.9650349650351</v>
      </c>
      <c r="BB27" s="205">
        <v>1657.8754578754599</v>
      </c>
      <c r="BC27" s="207">
        <f t="shared" si="0"/>
        <v>4.6001281606842035</v>
      </c>
      <c r="BD27" s="208">
        <f t="shared" si="1"/>
        <v>18.171809522151747</v>
      </c>
      <c r="BE27" s="206"/>
    </row>
    <row r="28" spans="1:57" ht="15" customHeight="1" thickBot="1" x14ac:dyDescent="0.3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0">
        <v>970.02891844997112</v>
      </c>
      <c r="AN28" s="72">
        <v>989.27405927406005</v>
      </c>
      <c r="AO28" s="75">
        <v>1080.1917989417991</v>
      </c>
      <c r="AP28" s="75">
        <v>1093.76923076923</v>
      </c>
      <c r="AQ28" s="75">
        <v>1070.71311858077</v>
      </c>
      <c r="AR28" s="75">
        <v>1052.3565323565322</v>
      </c>
      <c r="AS28" s="75">
        <v>1139.6520146520147</v>
      </c>
      <c r="AT28" s="80">
        <v>1087.6322751322753</v>
      </c>
      <c r="AU28" s="80">
        <v>1185.4395604395604</v>
      </c>
      <c r="AV28" s="65">
        <v>1089.4000000000001</v>
      </c>
      <c r="AW28" s="80">
        <v>1118.3531746031699</v>
      </c>
      <c r="AX28" s="83">
        <v>1121.847041847042</v>
      </c>
      <c r="AY28" s="65">
        <v>1205.6600000000001</v>
      </c>
      <c r="AZ28" s="83">
        <v>1229.9603174603201</v>
      </c>
      <c r="BA28" s="87">
        <v>1293.7218337218337</v>
      </c>
      <c r="BB28" s="205">
        <v>1310.4377104377099</v>
      </c>
      <c r="BC28" s="207">
        <f t="shared" si="0"/>
        <v>1.2920765716527547</v>
      </c>
      <c r="BD28" s="208">
        <f t="shared" si="1"/>
        <v>19.8093412735793</v>
      </c>
      <c r="BE28" s="206"/>
    </row>
    <row r="29" spans="1:57" ht="15" customHeight="1" thickBot="1" x14ac:dyDescent="0.3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0">
        <v>387.26255125023903</v>
      </c>
      <c r="AN29" s="72">
        <v>442.01754385964909</v>
      </c>
      <c r="AO29" s="75">
        <v>496.37975183107</v>
      </c>
      <c r="AP29" s="75">
        <v>494.45160103054798</v>
      </c>
      <c r="AQ29" s="75">
        <v>497.358616927995</v>
      </c>
      <c r="AR29" s="75">
        <v>517.36397026045699</v>
      </c>
      <c r="AS29" s="75">
        <v>529.24432292853351</v>
      </c>
      <c r="AT29" s="80">
        <v>470.22069839970197</v>
      </c>
      <c r="AU29" s="80">
        <v>494.46942269541699</v>
      </c>
      <c r="AV29" s="65">
        <v>500.78</v>
      </c>
      <c r="AW29" s="80">
        <v>536.100303864235</v>
      </c>
      <c r="AX29" s="83">
        <v>521.71207831269805</v>
      </c>
      <c r="AY29" s="65">
        <v>443.52</v>
      </c>
      <c r="AZ29" s="83">
        <v>486.13842298052833</v>
      </c>
      <c r="BA29" s="87">
        <v>465.46130282972388</v>
      </c>
      <c r="BB29" s="205">
        <v>539.77461233321299</v>
      </c>
      <c r="BC29" s="207">
        <f t="shared" si="0"/>
        <v>15.965518304466778</v>
      </c>
      <c r="BD29" s="208">
        <f t="shared" si="1"/>
        <v>9.1663190508841907</v>
      </c>
      <c r="BE29" s="206"/>
    </row>
    <row r="30" spans="1:57" ht="15" customHeight="1" thickBot="1" x14ac:dyDescent="0.3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0">
        <v>158.37074497974152</v>
      </c>
      <c r="AN30" s="72">
        <v>134.91358840162596</v>
      </c>
      <c r="AO30" s="75">
        <v>209.24781277011533</v>
      </c>
      <c r="AP30" s="75">
        <v>192.35683910674601</v>
      </c>
      <c r="AQ30" s="75">
        <v>182.69763783738148</v>
      </c>
      <c r="AR30" s="75">
        <v>171.39762879028601</v>
      </c>
      <c r="AS30" s="75">
        <v>206.16309693131637</v>
      </c>
      <c r="AT30" s="80">
        <v>173.66689312707359</v>
      </c>
      <c r="AU30" s="80">
        <v>172.77267078214084</v>
      </c>
      <c r="AV30" s="65">
        <v>177.81</v>
      </c>
      <c r="AW30" s="80">
        <v>203.480142768223</v>
      </c>
      <c r="AX30" s="83">
        <v>204.85296944568694</v>
      </c>
      <c r="AY30" s="65">
        <v>200.01</v>
      </c>
      <c r="AZ30" s="83">
        <v>227.9232241359901</v>
      </c>
      <c r="BA30" s="87">
        <v>155.26993040498414</v>
      </c>
      <c r="BB30" s="205">
        <v>232.753033388707</v>
      </c>
      <c r="BC30" s="207">
        <f t="shared" si="0"/>
        <v>49.902194701592819</v>
      </c>
      <c r="BD30" s="208">
        <f t="shared" si="1"/>
        <v>21.000654029017198</v>
      </c>
      <c r="BE30" s="206"/>
    </row>
    <row r="31" spans="1:57" ht="15" customHeight="1" thickBot="1" x14ac:dyDescent="0.3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0">
        <v>1025.17276448046</v>
      </c>
      <c r="AN31" s="72">
        <v>1011.27777777777</v>
      </c>
      <c r="AO31" s="75">
        <v>1078.3882783882784</v>
      </c>
      <c r="AP31" s="75">
        <v>1097.6557289582502</v>
      </c>
      <c r="AQ31" s="75">
        <v>1095.28218694885</v>
      </c>
      <c r="AR31" s="75">
        <v>1087.5707625707601</v>
      </c>
      <c r="AS31" s="75">
        <v>996.80471933345495</v>
      </c>
      <c r="AT31" s="80">
        <v>1069.9539170506914</v>
      </c>
      <c r="AU31" s="80">
        <v>1076.739618406285</v>
      </c>
      <c r="AV31" s="65">
        <v>1132.72</v>
      </c>
      <c r="AW31" s="80">
        <v>1145.6966490299801</v>
      </c>
      <c r="AX31" s="83">
        <v>1192.2435897435901</v>
      </c>
      <c r="AY31" s="65">
        <v>1277.55</v>
      </c>
      <c r="AZ31" s="83">
        <v>1288.0952380952383</v>
      </c>
      <c r="BA31" s="87">
        <v>1215.0793650793701</v>
      </c>
      <c r="BB31" s="205">
        <v>1357.2751322751301</v>
      </c>
      <c r="BC31" s="207">
        <f t="shared" si="0"/>
        <v>11.702590899193787</v>
      </c>
      <c r="BD31" s="208">
        <f t="shared" si="1"/>
        <v>23.652170390735936</v>
      </c>
      <c r="BE31" s="206"/>
    </row>
    <row r="32" spans="1:57" ht="15" customHeight="1" thickBot="1" x14ac:dyDescent="0.3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0">
        <v>911.64822831489494</v>
      </c>
      <c r="AN32" s="72">
        <v>966.43759018758999</v>
      </c>
      <c r="AO32" s="75">
        <v>1061.0365778012836</v>
      </c>
      <c r="AP32" s="75">
        <v>1150.3552003552006</v>
      </c>
      <c r="AQ32" s="75">
        <v>1139.23266276207</v>
      </c>
      <c r="AR32" s="75">
        <v>1193.4262212770986</v>
      </c>
      <c r="AS32" s="75">
        <v>1109.0788840788841</v>
      </c>
      <c r="AT32" s="80">
        <v>1125.5941561988759</v>
      </c>
      <c r="AU32" s="80">
        <v>1103.4322798950457</v>
      </c>
      <c r="AV32" s="65">
        <v>1099.6199999999999</v>
      </c>
      <c r="AW32" s="80">
        <v>1112.7656294323001</v>
      </c>
      <c r="AX32" s="83">
        <v>1159.6031746031699</v>
      </c>
      <c r="AY32" s="65">
        <v>1146.19</v>
      </c>
      <c r="AZ32" s="83">
        <v>1199.8827561327601</v>
      </c>
      <c r="BA32" s="87">
        <v>1210.6263018027701</v>
      </c>
      <c r="BB32" s="205">
        <v>1321.7555284222001</v>
      </c>
      <c r="BC32" s="207">
        <f t="shared" si="0"/>
        <v>9.1794822608715059</v>
      </c>
      <c r="BD32" s="208">
        <f t="shared" si="1"/>
        <v>14.899774262251814</v>
      </c>
      <c r="BE32" s="206"/>
    </row>
    <row r="33" spans="1:57" ht="15" customHeight="1" thickBot="1" x14ac:dyDescent="0.3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0">
        <v>1110.9269815231644</v>
      </c>
      <c r="AN33" s="72">
        <v>1153.86618354969</v>
      </c>
      <c r="AO33" s="75">
        <v>1252.8457276412348</v>
      </c>
      <c r="AP33" s="75">
        <v>1350.233048685061</v>
      </c>
      <c r="AQ33" s="75">
        <v>1283.22957673264</v>
      </c>
      <c r="AR33" s="75">
        <v>1250.2629399585901</v>
      </c>
      <c r="AS33" s="75">
        <v>1235.6476646129106</v>
      </c>
      <c r="AT33" s="80">
        <v>1328.2381514478702</v>
      </c>
      <c r="AU33" s="80">
        <v>1384.0089807373099</v>
      </c>
      <c r="AV33" s="65">
        <v>1289.8499999999999</v>
      </c>
      <c r="AW33" s="80">
        <v>1276.3353452277099</v>
      </c>
      <c r="AX33" s="83">
        <v>1328.05952196468</v>
      </c>
      <c r="AY33" s="65">
        <v>1424.69</v>
      </c>
      <c r="AZ33" s="83">
        <v>1421.2678062678101</v>
      </c>
      <c r="BA33" s="87">
        <v>1461.16959558076</v>
      </c>
      <c r="BB33" s="205">
        <v>1526.36721528572</v>
      </c>
      <c r="BC33" s="207">
        <f t="shared" si="0"/>
        <v>4.4620159016548966</v>
      </c>
      <c r="BD33" s="208">
        <f t="shared" si="1"/>
        <v>13.044723410687448</v>
      </c>
      <c r="BE33" s="206"/>
    </row>
    <row r="34" spans="1:57" ht="15" customHeight="1" thickBot="1" x14ac:dyDescent="0.3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0">
        <v>2198.38275175117</v>
      </c>
      <c r="AN34" s="72">
        <v>2223.2600732600736</v>
      </c>
      <c r="AO34" s="75">
        <v>2145.4112554112553</v>
      </c>
      <c r="AP34" s="75">
        <v>2224.41653434829</v>
      </c>
      <c r="AQ34" s="75">
        <v>2211.2553401615901</v>
      </c>
      <c r="AR34" s="75">
        <v>2238.7272857861099</v>
      </c>
      <c r="AS34" s="75">
        <v>2231.5504454393299</v>
      </c>
      <c r="AT34" s="80">
        <v>2216.12103174603</v>
      </c>
      <c r="AU34" s="80">
        <v>2305.0223214285716</v>
      </c>
      <c r="AV34" s="65">
        <v>2385.86</v>
      </c>
      <c r="AW34" s="80">
        <v>2412.6050420168099</v>
      </c>
      <c r="AX34" s="83">
        <v>2453.6274509803902</v>
      </c>
      <c r="AY34" s="65">
        <v>2456.12</v>
      </c>
      <c r="AZ34" s="83">
        <v>2501.6692546583899</v>
      </c>
      <c r="BA34" s="87">
        <v>2496.7787114845901</v>
      </c>
      <c r="BB34" s="205">
        <v>2569.0943043884222</v>
      </c>
      <c r="BC34" s="207">
        <f t="shared" si="0"/>
        <v>2.8963557151139399</v>
      </c>
      <c r="BD34" s="208">
        <f t="shared" si="1"/>
        <v>15.495199065363712</v>
      </c>
      <c r="BE34" s="206"/>
    </row>
    <row r="35" spans="1:57" ht="15" customHeight="1" thickBot="1" x14ac:dyDescent="0.3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0">
        <v>1601.2816131237184</v>
      </c>
      <c r="AN35" s="72">
        <v>1659.25124258458</v>
      </c>
      <c r="AO35" s="75">
        <v>1661.5804002760524</v>
      </c>
      <c r="AP35" s="75">
        <v>1682.3098465861599</v>
      </c>
      <c r="AQ35" s="75">
        <v>1656.49399399399</v>
      </c>
      <c r="AR35" s="75">
        <v>1659.1819291819299</v>
      </c>
      <c r="AS35" s="75">
        <v>1605.8283730158701</v>
      </c>
      <c r="AT35" s="80">
        <v>1676.67887667888</v>
      </c>
      <c r="AU35" s="80">
        <v>1735.81349206349</v>
      </c>
      <c r="AV35" s="65">
        <v>1795.05</v>
      </c>
      <c r="AW35" s="80">
        <v>1812.2400475341699</v>
      </c>
      <c r="AX35" s="83">
        <v>1786.443001443</v>
      </c>
      <c r="AY35" s="65">
        <v>1791.92</v>
      </c>
      <c r="AZ35" s="83">
        <v>1763.0385487528345</v>
      </c>
      <c r="BA35" s="87">
        <v>1716.1667697381999</v>
      </c>
      <c r="BB35" s="205">
        <v>1794.7278911564599</v>
      </c>
      <c r="BC35" s="207">
        <f t="shared" si="0"/>
        <v>4.5777090434075021</v>
      </c>
      <c r="BD35" s="208">
        <f t="shared" si="1"/>
        <v>6.6823626336388147</v>
      </c>
      <c r="BE35" s="206"/>
    </row>
    <row r="36" spans="1:57" ht="15" customHeight="1" thickBot="1" x14ac:dyDescent="0.3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0">
        <v>1054.51319349152</v>
      </c>
      <c r="AN36" s="72">
        <v>1089.0252406857101</v>
      </c>
      <c r="AO36" s="75">
        <v>1102.5110367215632</v>
      </c>
      <c r="AP36" s="75">
        <v>1145.7766439909301</v>
      </c>
      <c r="AQ36" s="75">
        <v>1146.3031999131099</v>
      </c>
      <c r="AR36" s="75">
        <v>1186.6295694389</v>
      </c>
      <c r="AS36" s="75">
        <v>1117.5777235417122</v>
      </c>
      <c r="AT36" s="80">
        <v>1096.215532270299</v>
      </c>
      <c r="AU36" s="80">
        <v>1137.3512882026816</v>
      </c>
      <c r="AV36" s="65">
        <v>1187.81</v>
      </c>
      <c r="AW36" s="80">
        <v>1193.6916691227036</v>
      </c>
      <c r="AX36" s="83">
        <v>1187.2542793519799</v>
      </c>
      <c r="AY36" s="65">
        <v>1175.1099999999999</v>
      </c>
      <c r="AZ36" s="83">
        <v>1210.2549448898301</v>
      </c>
      <c r="BA36" s="87">
        <v>1238.88649852139</v>
      </c>
      <c r="BB36" s="205">
        <v>1331.23224728488</v>
      </c>
      <c r="BC36" s="207">
        <f t="shared" si="0"/>
        <v>7.4539313224984403</v>
      </c>
      <c r="BD36" s="208">
        <f t="shared" si="1"/>
        <v>16.186017079906367</v>
      </c>
      <c r="BE36" s="206"/>
    </row>
    <row r="37" spans="1:57" ht="15" customHeight="1" thickBot="1" x14ac:dyDescent="0.3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0">
        <v>702.22222222222194</v>
      </c>
      <c r="AN37" s="72">
        <v>753.33333333333303</v>
      </c>
      <c r="AO37" s="75">
        <v>750.00000000000011</v>
      </c>
      <c r="AP37" s="75">
        <v>760.02531799999997</v>
      </c>
      <c r="AQ37" s="75">
        <v>800.33333333333303</v>
      </c>
      <c r="AR37" s="75">
        <v>805.75132480000002</v>
      </c>
      <c r="AS37" s="75">
        <v>813.63597119999997</v>
      </c>
      <c r="AT37" s="80">
        <v>850.47231499999998</v>
      </c>
      <c r="AU37" s="80">
        <v>865.4723189</v>
      </c>
      <c r="AV37" s="66">
        <v>800</v>
      </c>
      <c r="AW37" s="80">
        <v>823.33333333333303</v>
      </c>
      <c r="AX37" s="83">
        <v>850.00000000000011</v>
      </c>
      <c r="AY37" s="66">
        <v>800</v>
      </c>
      <c r="AZ37" s="83">
        <v>893.33333333333303</v>
      </c>
      <c r="BA37" s="87">
        <v>844.44444444444446</v>
      </c>
      <c r="BB37" s="205">
        <v>850.13724000000002</v>
      </c>
      <c r="BC37" s="207">
        <f t="shared" si="0"/>
        <v>0.67414684210526399</v>
      </c>
      <c r="BD37" s="208">
        <f t="shared" si="1"/>
        <v>11.856436866751858</v>
      </c>
      <c r="BE37" s="206"/>
    </row>
    <row r="38" spans="1:57" ht="15" customHeight="1" thickBot="1" x14ac:dyDescent="0.3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0">
        <v>239.83660130718999</v>
      </c>
      <c r="AN38" s="72">
        <v>244.05934343434342</v>
      </c>
      <c r="AO38" s="75">
        <v>238.2263630089717</v>
      </c>
      <c r="AP38" s="75">
        <v>249.365079365079</v>
      </c>
      <c r="AQ38" s="75">
        <v>252.74853801169587</v>
      </c>
      <c r="AR38" s="75">
        <v>258.67901234567898</v>
      </c>
      <c r="AS38" s="75">
        <v>247.03703703703707</v>
      </c>
      <c r="AT38" s="80">
        <v>251.97530864197526</v>
      </c>
      <c r="AU38" s="80">
        <v>276.07843137254906</v>
      </c>
      <c r="AV38" s="65">
        <v>287.19</v>
      </c>
      <c r="AW38" s="80">
        <v>286.11111111111109</v>
      </c>
      <c r="AX38" s="83">
        <v>264.47634237107928</v>
      </c>
      <c r="AY38" s="65">
        <v>268.45999999999998</v>
      </c>
      <c r="AZ38" s="83">
        <v>263.00653594771245</v>
      </c>
      <c r="BA38" s="87">
        <v>256.45833333333337</v>
      </c>
      <c r="BB38" s="205">
        <v>298.25617283950618</v>
      </c>
      <c r="BC38" s="207">
        <f t="shared" si="0"/>
        <v>16.298101513373634</v>
      </c>
      <c r="BD38" s="208">
        <f t="shared" si="1"/>
        <v>19.606230992291003</v>
      </c>
      <c r="BE38" s="206"/>
    </row>
    <row r="39" spans="1:57" ht="15" customHeight="1" thickBot="1" x14ac:dyDescent="0.3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0">
        <v>231.60493827160494</v>
      </c>
      <c r="AN39" s="72">
        <v>238.74074074074073</v>
      </c>
      <c r="AO39" s="75">
        <v>248.60274990709772</v>
      </c>
      <c r="AP39" s="75">
        <v>256.59932659932701</v>
      </c>
      <c r="AQ39" s="75">
        <v>262.81045751633991</v>
      </c>
      <c r="AR39" s="75">
        <v>263.08641975308643</v>
      </c>
      <c r="AS39" s="75">
        <v>247.71929824561406</v>
      </c>
      <c r="AT39" s="80">
        <v>255.6209150326797</v>
      </c>
      <c r="AU39" s="80">
        <v>276.07843137254906</v>
      </c>
      <c r="AV39" s="65">
        <v>287.19</v>
      </c>
      <c r="AW39" s="80">
        <v>290</v>
      </c>
      <c r="AX39" s="83">
        <v>271.75252525252529</v>
      </c>
      <c r="AY39" s="65">
        <v>269.88</v>
      </c>
      <c r="AZ39" s="83">
        <v>266.40522875816998</v>
      </c>
      <c r="BA39" s="87">
        <v>258.95833333333337</v>
      </c>
      <c r="BB39" s="205">
        <v>302.70061728395063</v>
      </c>
      <c r="BC39" s="207">
        <f t="shared" si="0"/>
        <v>16.89163016596644</v>
      </c>
      <c r="BD39" s="208">
        <f t="shared" si="1"/>
        <v>17.966255522022298</v>
      </c>
      <c r="BE39" s="206"/>
    </row>
    <row r="40" spans="1:57" ht="15" customHeight="1" thickBot="1" x14ac:dyDescent="0.3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0">
        <v>484.21052631578948</v>
      </c>
      <c r="AN40" s="72">
        <v>445.83333333333337</v>
      </c>
      <c r="AO40" s="75">
        <v>511.11111111111109</v>
      </c>
      <c r="AP40" s="75">
        <v>515.48273099999994</v>
      </c>
      <c r="AQ40" s="75">
        <v>503.70370370370375</v>
      </c>
      <c r="AR40" s="75">
        <v>562.96296296296305</v>
      </c>
      <c r="AS40" s="75">
        <v>588.8888888888888</v>
      </c>
      <c r="AT40" s="80">
        <v>556.86274509803934</v>
      </c>
      <c r="AU40" s="80">
        <v>581.48148148148141</v>
      </c>
      <c r="AV40" s="66">
        <v>637.5</v>
      </c>
      <c r="AW40" s="80">
        <v>662.96296296296305</v>
      </c>
      <c r="AX40" s="83">
        <v>680.33333333333303</v>
      </c>
      <c r="AY40" s="66">
        <v>680</v>
      </c>
      <c r="AZ40" s="83">
        <v>692.5</v>
      </c>
      <c r="BA40" s="87">
        <v>683.33333333333314</v>
      </c>
      <c r="BB40" s="205">
        <v>709.8039215686274</v>
      </c>
      <c r="BC40" s="207">
        <f t="shared" si="0"/>
        <v>3.8737446197991612</v>
      </c>
      <c r="BD40" s="208">
        <f t="shared" si="1"/>
        <v>37.696935102298795</v>
      </c>
      <c r="BE40" s="206"/>
    </row>
    <row r="41" spans="1:57" ht="15" customHeight="1" thickBot="1" x14ac:dyDescent="0.3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0">
        <v>195.39971619868592</v>
      </c>
      <c r="AN41" s="72">
        <v>197.47100755504115</v>
      </c>
      <c r="AO41" s="75">
        <v>216.73903235872677</v>
      </c>
      <c r="AP41" s="75">
        <v>254.35793372000299</v>
      </c>
      <c r="AQ41" s="75">
        <v>273.77866105525675</v>
      </c>
      <c r="AR41" s="75">
        <v>268.08572621503703</v>
      </c>
      <c r="AS41" s="75">
        <v>255.63377980044601</v>
      </c>
      <c r="AT41" s="80">
        <v>238.64244687774101</v>
      </c>
      <c r="AU41" s="80">
        <v>239.19071958940702</v>
      </c>
      <c r="AV41" s="65">
        <v>246.35</v>
      </c>
      <c r="AW41" s="80">
        <v>229.69293029443403</v>
      </c>
      <c r="AX41" s="83">
        <v>202.62804286535231</v>
      </c>
      <c r="AY41" s="65">
        <v>240.82</v>
      </c>
      <c r="AZ41" s="83">
        <v>285.38762641344164</v>
      </c>
      <c r="BA41" s="87">
        <v>325.89833954763623</v>
      </c>
      <c r="BB41" s="205">
        <v>365.32062984729509</v>
      </c>
      <c r="BC41" s="207">
        <f t="shared" si="0"/>
        <v>12.096499280842931</v>
      </c>
      <c r="BD41" s="208">
        <f t="shared" si="1"/>
        <v>43.624625544190707</v>
      </c>
      <c r="BE41" s="206"/>
    </row>
    <row r="42" spans="1:57" ht="15" customHeight="1" thickBot="1" x14ac:dyDescent="0.3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0">
        <v>191.489047116748</v>
      </c>
      <c r="AN42" s="72">
        <v>178.98732825426453</v>
      </c>
      <c r="AO42" s="75">
        <v>212.07517206016604</v>
      </c>
      <c r="AP42" s="75">
        <v>221.367216743157</v>
      </c>
      <c r="AQ42" s="75">
        <v>231.46828988005501</v>
      </c>
      <c r="AR42" s="75">
        <v>222.30438094383501</v>
      </c>
      <c r="AS42" s="75">
        <v>212.9259919456</v>
      </c>
      <c r="AT42" s="80">
        <v>283.0907188651438</v>
      </c>
      <c r="AU42" s="80">
        <v>225.42244173550301</v>
      </c>
      <c r="AV42" s="65">
        <v>229.93</v>
      </c>
      <c r="AW42" s="80">
        <v>237.39158000862682</v>
      </c>
      <c r="AX42" s="83">
        <v>229.52452418057266</v>
      </c>
      <c r="AY42" s="65">
        <v>230.09</v>
      </c>
      <c r="AZ42" s="83">
        <v>276.08293658608983</v>
      </c>
      <c r="BA42" s="87">
        <v>292.7606356062073</v>
      </c>
      <c r="BB42" s="205">
        <v>297.37063375410048</v>
      </c>
      <c r="BC42" s="207">
        <f t="shared" si="0"/>
        <v>1.5746646192195366</v>
      </c>
      <c r="BD42" s="208">
        <f t="shared" si="1"/>
        <v>34.333637170460982</v>
      </c>
      <c r="BE42" s="206"/>
    </row>
    <row r="43" spans="1:57" ht="15" customHeight="1" thickBot="1" x14ac:dyDescent="0.3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0">
        <v>500.74074074074099</v>
      </c>
      <c r="AN43" s="72">
        <v>500.00000000000006</v>
      </c>
      <c r="AO43" s="75">
        <v>573.33333333333337</v>
      </c>
      <c r="AP43" s="75">
        <v>580</v>
      </c>
      <c r="AQ43" s="75">
        <v>579.01960784313701</v>
      </c>
      <c r="AR43" s="75">
        <v>574.07407407407413</v>
      </c>
      <c r="AS43" s="75">
        <v>581.4814814814813</v>
      </c>
      <c r="AT43" s="80">
        <v>592.59259259259261</v>
      </c>
      <c r="AU43" s="80">
        <v>607.84313725490199</v>
      </c>
      <c r="AV43" s="65">
        <v>641.03</v>
      </c>
      <c r="AW43" s="80">
        <v>673.70370370370404</v>
      </c>
      <c r="AX43" s="83">
        <v>712.5</v>
      </c>
      <c r="AY43" s="65">
        <v>784.62</v>
      </c>
      <c r="AZ43" s="83">
        <v>795.83333333333326</v>
      </c>
      <c r="BA43" s="87">
        <v>785.71428571428589</v>
      </c>
      <c r="BB43" s="205">
        <v>862.96296296296305</v>
      </c>
      <c r="BC43" s="207">
        <f t="shared" si="0"/>
        <v>9.831649831649818</v>
      </c>
      <c r="BD43" s="208">
        <f t="shared" si="1"/>
        <v>48.786717752235006</v>
      </c>
      <c r="BE43" s="206"/>
    </row>
    <row r="44" spans="1:57" ht="15" customHeight="1" thickBot="1" x14ac:dyDescent="0.3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0">
        <v>756.25</v>
      </c>
      <c r="AN44" s="72">
        <v>743.75</v>
      </c>
      <c r="AO44" s="75">
        <v>786.66666666666663</v>
      </c>
      <c r="AP44" s="75">
        <v>787.625</v>
      </c>
      <c r="AQ44" s="75">
        <v>776.66666666666697</v>
      </c>
      <c r="AR44" s="75">
        <v>777.77777777777783</v>
      </c>
      <c r="AS44" s="75">
        <v>784.70588235294099</v>
      </c>
      <c r="AT44" s="80">
        <v>785.35294117647095</v>
      </c>
      <c r="AU44" s="80">
        <v>787.42857142857099</v>
      </c>
      <c r="AV44" s="65">
        <v>796.43</v>
      </c>
      <c r="AW44" s="80">
        <v>812.5</v>
      </c>
      <c r="AX44" s="83">
        <v>821.875</v>
      </c>
      <c r="AY44" s="65">
        <v>792.31</v>
      </c>
      <c r="AZ44" s="83">
        <v>850</v>
      </c>
      <c r="BA44" s="87">
        <v>837.5</v>
      </c>
      <c r="BB44" s="205">
        <v>828.125</v>
      </c>
      <c r="BC44" s="207">
        <f t="shared" si="0"/>
        <v>-1.1194029850746268</v>
      </c>
      <c r="BD44" s="208">
        <f t="shared" si="1"/>
        <v>5.1420409458816065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D44"/>
  <sheetViews>
    <sheetView workbookViewId="0">
      <pane xSplit="1" ySplit="1" topLeftCell="AQ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55" max="55" width="5.88671875" bestFit="1" customWidth="1"/>
    <col min="56" max="56" width="6.33203125" bestFit="1" customWidth="1"/>
  </cols>
  <sheetData>
    <row r="1" spans="1:5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8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0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89">
        <v>428.88888888888903</v>
      </c>
      <c r="AW2" s="6">
        <v>426.66666666666669</v>
      </c>
      <c r="AX2" s="83">
        <v>427.27272727272702</v>
      </c>
      <c r="AY2" s="83">
        <v>427.49599999999998</v>
      </c>
      <c r="AZ2" s="83">
        <v>428.33333333333297</v>
      </c>
      <c r="BA2" s="87">
        <v>428.18181818181802</v>
      </c>
      <c r="BB2" s="205">
        <v>428.36</v>
      </c>
      <c r="BC2" s="207">
        <f>(BB2-BA2)/BA2*100</f>
        <v>4.1613588110445215E-2</v>
      </c>
      <c r="BD2" s="207">
        <f>(BB2-AP2)/AP2*100</f>
        <v>-2.1115173674588683</v>
      </c>
    </row>
    <row r="3" spans="1:56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0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89">
        <v>43.444444444444002</v>
      </c>
      <c r="AW3" s="6">
        <v>42.45</v>
      </c>
      <c r="AX3" s="83">
        <v>42.621000000000002</v>
      </c>
      <c r="AY3" s="83">
        <v>42.3333333333333</v>
      </c>
      <c r="AZ3" s="83">
        <v>42.6666666666667</v>
      </c>
      <c r="BA3" s="87">
        <v>42.181818181818201</v>
      </c>
      <c r="BB3" s="205">
        <v>42.35</v>
      </c>
      <c r="BC3" s="207">
        <f t="shared" ref="BC3:BC44" si="0">(BB3-BA3)/BA3*100</f>
        <v>0.3987068965516814</v>
      </c>
      <c r="BD3" s="207">
        <f t="shared" ref="BD3:BD44" si="1">(BB3-AP3)/AP3*100</f>
        <v>0.3987068965516814</v>
      </c>
    </row>
    <row r="4" spans="1:56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8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0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89">
        <v>349.718915343915</v>
      </c>
      <c r="AW4" s="6">
        <v>315.22000000000003</v>
      </c>
      <c r="AX4" s="83">
        <v>319.685615848407</v>
      </c>
      <c r="AY4" s="83">
        <v>316.38888888888903</v>
      </c>
      <c r="AZ4" s="83">
        <v>321.15226337448598</v>
      </c>
      <c r="BA4" s="87">
        <v>324.82523444160302</v>
      </c>
      <c r="BB4" s="205">
        <v>324.66666666666703</v>
      </c>
      <c r="BC4" s="207">
        <f t="shared" si="0"/>
        <v>-4.881633510049728E-2</v>
      </c>
      <c r="BD4" s="207">
        <f t="shared" si="1"/>
        <v>57.424726736365393</v>
      </c>
    </row>
    <row r="5" spans="1:56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0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89">
        <v>226.50793650793699</v>
      </c>
      <c r="AW5" s="6">
        <v>214.920634920635</v>
      </c>
      <c r="AX5" s="83">
        <v>221.18426504968912</v>
      </c>
      <c r="AY5" s="83">
        <v>227.57428940568499</v>
      </c>
      <c r="AZ5" s="83">
        <v>228.333333333333</v>
      </c>
      <c r="BA5" s="87">
        <v>229.3</v>
      </c>
      <c r="BB5" s="205">
        <v>229.69120928157099</v>
      </c>
      <c r="BC5" s="207">
        <f t="shared" si="0"/>
        <v>0.17061024054556467</v>
      </c>
      <c r="BD5" s="207">
        <f t="shared" si="1"/>
        <v>21.942804927575615</v>
      </c>
    </row>
    <row r="6" spans="1:56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0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89">
        <v>964.44851444850997</v>
      </c>
      <c r="AW6" s="6">
        <v>968.88888888888903</v>
      </c>
      <c r="AX6" s="83">
        <v>992.59259259258999</v>
      </c>
      <c r="AY6" s="83">
        <v>996.66666666666697</v>
      </c>
      <c r="AZ6" s="83">
        <v>996.90476190475999</v>
      </c>
      <c r="BA6" s="87">
        <v>997.8</v>
      </c>
      <c r="BB6" s="205">
        <v>997.857142857143</v>
      </c>
      <c r="BC6" s="207">
        <f t="shared" si="0"/>
        <v>5.7268848609990774E-3</v>
      </c>
      <c r="BD6" s="207">
        <f t="shared" si="1"/>
        <v>7.3885810648037022</v>
      </c>
    </row>
    <row r="7" spans="1:56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0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89">
        <v>1189.0476190476199</v>
      </c>
      <c r="AW7" s="6">
        <v>1190.0999999999999</v>
      </c>
      <c r="AX7" s="83">
        <v>1195</v>
      </c>
      <c r="AY7" s="83">
        <v>1196.15399610136</v>
      </c>
      <c r="AZ7" s="83">
        <v>1233.3333333333301</v>
      </c>
      <c r="BA7" s="87">
        <v>1237.27272727273</v>
      </c>
      <c r="BB7" s="205">
        <v>1257.1428571428601</v>
      </c>
      <c r="BC7" s="207">
        <f t="shared" si="0"/>
        <v>1.6059620027290995</v>
      </c>
      <c r="BD7" s="207">
        <f t="shared" si="1"/>
        <v>13.175949525759675</v>
      </c>
    </row>
    <row r="8" spans="1:56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0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89">
        <v>262.22000000000003</v>
      </c>
      <c r="AW8" s="6">
        <v>262.5</v>
      </c>
      <c r="AX8" s="83">
        <v>257.14285714285717</v>
      </c>
      <c r="AY8" s="83">
        <v>258.33333333333331</v>
      </c>
      <c r="AZ8" s="83">
        <v>255.25</v>
      </c>
      <c r="BA8" s="87">
        <v>254.25</v>
      </c>
      <c r="BB8" s="205">
        <v>253.666666666667</v>
      </c>
      <c r="BC8" s="207">
        <f t="shared" si="0"/>
        <v>-0.22943297279567426</v>
      </c>
      <c r="BD8" s="207">
        <f t="shared" si="1"/>
        <v>-5.4658385093166402</v>
      </c>
    </row>
    <row r="9" spans="1:56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0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89">
        <v>259.14999999999998</v>
      </c>
      <c r="AW9" s="6">
        <v>259.25</v>
      </c>
      <c r="AX9" s="83">
        <v>235.71428571428572</v>
      </c>
      <c r="AY9" s="83">
        <v>243.333333333333</v>
      </c>
      <c r="AZ9" s="83">
        <v>246.666666666667</v>
      </c>
      <c r="BA9" s="87">
        <v>238.333333333333</v>
      </c>
      <c r="BB9" s="205">
        <v>233.33333333332999</v>
      </c>
      <c r="BC9" s="207">
        <f t="shared" si="0"/>
        <v>-2.0979020979033649</v>
      </c>
      <c r="BD9" s="207">
        <f t="shared" si="1"/>
        <v>-11.188004613611506</v>
      </c>
    </row>
    <row r="10" spans="1:56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0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89">
        <v>344.77419354838702</v>
      </c>
      <c r="AW10" s="6">
        <v>342.49249249249249</v>
      </c>
      <c r="AX10" s="83">
        <v>345.61157796451897</v>
      </c>
      <c r="AY10" s="83">
        <v>347.92612004878299</v>
      </c>
      <c r="AZ10" s="83">
        <v>346.736305633364</v>
      </c>
      <c r="BA10" s="87">
        <v>355.27027027026998</v>
      </c>
      <c r="BB10" s="205">
        <v>351.21794871794901</v>
      </c>
      <c r="BC10" s="207">
        <f t="shared" si="0"/>
        <v>-1.1406306385384228</v>
      </c>
      <c r="BD10" s="207">
        <f t="shared" si="1"/>
        <v>5.8483492614584724</v>
      </c>
    </row>
    <row r="11" spans="1:56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0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90">
        <v>398.03648900000002</v>
      </c>
      <c r="AW11" s="7">
        <v>390.58</v>
      </c>
      <c r="AX11" s="83">
        <v>385.29411764705901</v>
      </c>
      <c r="AY11" s="83">
        <v>350.2</v>
      </c>
      <c r="AZ11" s="91">
        <v>349.01</v>
      </c>
      <c r="BA11" s="92">
        <v>345.26</v>
      </c>
      <c r="BB11" s="210">
        <v>341.02</v>
      </c>
      <c r="BC11" s="207">
        <f t="shared" si="0"/>
        <v>-1.2280600127440218</v>
      </c>
      <c r="BD11" s="207">
        <f t="shared" si="1"/>
        <v>-25.753848163549677</v>
      </c>
    </row>
    <row r="12" spans="1:56" ht="15" customHeight="1" thickBot="1" x14ac:dyDescent="0.3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0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90">
        <v>491.29</v>
      </c>
      <c r="AW12" s="7">
        <v>490.16</v>
      </c>
      <c r="AX12" s="91">
        <v>492.3</v>
      </c>
      <c r="AY12" s="91">
        <v>495.23</v>
      </c>
      <c r="AZ12" s="91">
        <v>494.85</v>
      </c>
      <c r="BA12" s="92">
        <v>491.23</v>
      </c>
      <c r="BB12" s="210">
        <v>490.21300000000002</v>
      </c>
      <c r="BC12" s="207">
        <f t="shared" si="0"/>
        <v>-0.20703132951977607</v>
      </c>
      <c r="BD12" s="207">
        <f t="shared" si="1"/>
        <v>-7.4877804827416945</v>
      </c>
    </row>
    <row r="13" spans="1:56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0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89">
        <v>128.13</v>
      </c>
      <c r="AW13" s="6">
        <v>128.12</v>
      </c>
      <c r="AX13" s="83">
        <v>140</v>
      </c>
      <c r="AY13" s="83">
        <v>136.666666666667</v>
      </c>
      <c r="AZ13" s="83">
        <v>135</v>
      </c>
      <c r="BA13" s="87">
        <v>135.13999999999999</v>
      </c>
      <c r="BB13" s="205">
        <v>136.13999999999999</v>
      </c>
      <c r="BC13" s="207">
        <f t="shared" si="0"/>
        <v>0.73997336095900557</v>
      </c>
      <c r="BD13" s="207">
        <f t="shared" si="1"/>
        <v>-6.1232933388498303</v>
      </c>
    </row>
    <row r="14" spans="1:56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0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89">
        <v>179.666666666667</v>
      </c>
      <c r="AW14" s="6">
        <v>175.833333333333</v>
      </c>
      <c r="AX14" s="83">
        <v>177.17</v>
      </c>
      <c r="AY14" s="83">
        <v>174.444444444444</v>
      </c>
      <c r="AZ14" s="83">
        <v>170</v>
      </c>
      <c r="BA14" s="87">
        <v>170.18181818181799</v>
      </c>
      <c r="BB14" s="205">
        <v>171.196</v>
      </c>
      <c r="BC14" s="207">
        <f t="shared" si="0"/>
        <v>0.59594017094028429</v>
      </c>
      <c r="BD14" s="207">
        <f t="shared" si="1"/>
        <v>-8.0021495327102787</v>
      </c>
    </row>
    <row r="15" spans="1:56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0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89">
        <v>1500.1575</v>
      </c>
      <c r="AW15" s="7">
        <v>1499.1179999999999</v>
      </c>
      <c r="AX15" s="83">
        <v>1500.17</v>
      </c>
      <c r="AY15" s="83">
        <v>1500.164</v>
      </c>
      <c r="AZ15" s="83">
        <v>1500</v>
      </c>
      <c r="BA15" s="87">
        <v>1501.1849999999999</v>
      </c>
      <c r="BB15" s="205">
        <v>1489.1</v>
      </c>
      <c r="BC15" s="207">
        <f t="shared" si="0"/>
        <v>-0.80503069241965752</v>
      </c>
      <c r="BD15" s="207">
        <f t="shared" si="1"/>
        <v>-6.0504731861198797</v>
      </c>
    </row>
    <row r="16" spans="1:56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8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0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89">
        <v>214.503795721187</v>
      </c>
      <c r="AW16" s="6">
        <v>209.81481481481501</v>
      </c>
      <c r="AX16" s="83">
        <v>217.35527276288099</v>
      </c>
      <c r="AY16" s="83">
        <v>215.25894395459599</v>
      </c>
      <c r="AZ16" s="83">
        <v>220.3</v>
      </c>
      <c r="BA16" s="87">
        <v>225.79150579150601</v>
      </c>
      <c r="BB16" s="205">
        <v>225.83440357353399</v>
      </c>
      <c r="BC16" s="207">
        <f t="shared" si="0"/>
        <v>1.8998846691597772E-2</v>
      </c>
      <c r="BD16" s="207">
        <f t="shared" si="1"/>
        <v>40.427530408388826</v>
      </c>
    </row>
    <row r="17" spans="1:56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8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0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89">
        <v>237.41620741620699</v>
      </c>
      <c r="AW17" s="6">
        <v>215.902777777778</v>
      </c>
      <c r="AX17" s="83">
        <v>220.52380952381</v>
      </c>
      <c r="AY17" s="83">
        <v>220.05291005291008</v>
      </c>
      <c r="AZ17" s="83">
        <v>220</v>
      </c>
      <c r="BA17" s="87">
        <v>223.333333333333</v>
      </c>
      <c r="BB17" s="205">
        <v>224.25</v>
      </c>
      <c r="BC17" s="207">
        <f t="shared" si="0"/>
        <v>0.41044776119417892</v>
      </c>
      <c r="BD17" s="207">
        <f t="shared" si="1"/>
        <v>19.10651896522932</v>
      </c>
    </row>
    <row r="18" spans="1:56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0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89">
        <v>739.72222222222194</v>
      </c>
      <c r="AW18" s="6">
        <v>739.56521739130403</v>
      </c>
      <c r="AX18" s="83">
        <v>738.88888888888903</v>
      </c>
      <c r="AY18" s="83">
        <v>724.75490196078397</v>
      </c>
      <c r="AZ18" s="83">
        <v>721.42857142857099</v>
      </c>
      <c r="BA18" s="87">
        <v>724.98316498316501</v>
      </c>
      <c r="BB18" s="205">
        <v>720.34313725489994</v>
      </c>
      <c r="BC18" s="207">
        <f t="shared" si="0"/>
        <v>-0.64001868627843439</v>
      </c>
      <c r="BD18" s="207">
        <f t="shared" si="1"/>
        <v>-5.7931213722605097</v>
      </c>
    </row>
    <row r="19" spans="1:56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0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89">
        <v>1437.5</v>
      </c>
      <c r="AW19" s="6">
        <v>1392.8571428571399</v>
      </c>
      <c r="AX19" s="83">
        <v>1399.0476190476199</v>
      </c>
      <c r="AY19" s="83">
        <v>1375.0544662309401</v>
      </c>
      <c r="AZ19" s="83">
        <v>1332.1428571428571</v>
      </c>
      <c r="BA19" s="87">
        <v>1333.4126984126999</v>
      </c>
      <c r="BB19" s="205">
        <v>1327.8431372549001</v>
      </c>
      <c r="BC19" s="207">
        <f t="shared" si="0"/>
        <v>-0.41769222420259555</v>
      </c>
      <c r="BD19" s="207">
        <f t="shared" si="1"/>
        <v>-16.270875011806059</v>
      </c>
    </row>
    <row r="20" spans="1:56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0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89">
        <v>179.4</v>
      </c>
      <c r="AW20" s="6">
        <v>151.19999999999999</v>
      </c>
      <c r="AX20" s="83">
        <v>148.95833333333334</v>
      </c>
      <c r="AY20" s="83">
        <v>150.11904761904762</v>
      </c>
      <c r="AZ20" s="83">
        <v>143.333333333333</v>
      </c>
      <c r="BA20" s="87">
        <v>134.41176470588201</v>
      </c>
      <c r="BB20" s="205">
        <v>133.11688311688312</v>
      </c>
      <c r="BC20" s="207">
        <f t="shared" si="0"/>
        <v>-0.96336923470377245</v>
      </c>
      <c r="BD20" s="207">
        <f t="shared" si="1"/>
        <v>11.304468884866669</v>
      </c>
    </row>
    <row r="21" spans="1:56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8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0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89">
        <v>364.4</v>
      </c>
      <c r="AW21" s="6">
        <v>358.45238095238102</v>
      </c>
      <c r="AX21" s="83">
        <v>364.78260869565202</v>
      </c>
      <c r="AY21" s="83">
        <v>361.45572263993301</v>
      </c>
      <c r="AZ21" s="83">
        <v>351.07376283846872</v>
      </c>
      <c r="BA21" s="87">
        <v>349.23566878980898</v>
      </c>
      <c r="BB21" s="205">
        <v>347.67291531997398</v>
      </c>
      <c r="BC21" s="207">
        <f t="shared" si="0"/>
        <v>-0.44747819581268511</v>
      </c>
      <c r="BD21" s="207">
        <f t="shared" si="1"/>
        <v>14.61744461098057</v>
      </c>
    </row>
    <row r="22" spans="1:56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8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0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89">
        <v>343.33333333333297</v>
      </c>
      <c r="AW22" s="6">
        <v>322.04021959661048</v>
      </c>
      <c r="AX22" s="83">
        <v>323.68850091072301</v>
      </c>
      <c r="AY22" s="83">
        <v>335.73919466776613</v>
      </c>
      <c r="AZ22" s="83">
        <v>330.69903516962302</v>
      </c>
      <c r="BA22" s="87">
        <v>327.21721721721701</v>
      </c>
      <c r="BB22" s="205">
        <v>327.39507833625498</v>
      </c>
      <c r="BC22" s="207">
        <f t="shared" si="0"/>
        <v>5.4355672525599683E-2</v>
      </c>
      <c r="BD22" s="207">
        <f t="shared" si="1"/>
        <v>10.012562644069638</v>
      </c>
    </row>
    <row r="23" spans="1:56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0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90">
        <v>321.08</v>
      </c>
      <c r="AW23" s="6">
        <v>311.76470588235293</v>
      </c>
      <c r="AX23" s="83">
        <v>312.44467377594299</v>
      </c>
      <c r="AY23" s="83">
        <v>324.60084033613401</v>
      </c>
      <c r="AZ23" s="83">
        <v>273.37093625328902</v>
      </c>
      <c r="BA23" s="87">
        <v>274.35000000000002</v>
      </c>
      <c r="BB23" s="205">
        <v>273.067139537728</v>
      </c>
      <c r="BC23" s="207">
        <f t="shared" si="0"/>
        <v>-0.46759994979844222</v>
      </c>
      <c r="BD23" s="207">
        <f t="shared" si="1"/>
        <v>-10.864094347788264</v>
      </c>
    </row>
    <row r="24" spans="1:56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8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0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89">
        <v>421.78042328042301</v>
      </c>
      <c r="AW24" s="6">
        <v>397.29955628895402</v>
      </c>
      <c r="AX24" s="83">
        <v>398.62639675139701</v>
      </c>
      <c r="AY24" s="83">
        <v>392.10104172313498</v>
      </c>
      <c r="AZ24" s="83">
        <v>390.03128829980801</v>
      </c>
      <c r="BA24" s="87">
        <v>390.31134155789999</v>
      </c>
      <c r="BB24" s="205">
        <v>391.15169984622997</v>
      </c>
      <c r="BC24" s="207">
        <f t="shared" si="0"/>
        <v>0.21530460400554849</v>
      </c>
      <c r="BD24" s="207">
        <f t="shared" si="1"/>
        <v>15.892296688023237</v>
      </c>
    </row>
    <row r="25" spans="1:56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0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89">
        <v>145.789473684211</v>
      </c>
      <c r="AW25" s="6">
        <v>129.583333333333</v>
      </c>
      <c r="AX25" s="83">
        <v>119.42307692307701</v>
      </c>
      <c r="AY25" s="83">
        <v>114.139194139194</v>
      </c>
      <c r="AZ25" s="83">
        <v>91.666666666666671</v>
      </c>
      <c r="BA25" s="87">
        <v>93.589743589744003</v>
      </c>
      <c r="BB25" s="205">
        <v>93.882783882783997</v>
      </c>
      <c r="BC25" s="207">
        <f t="shared" si="0"/>
        <v>0.31311154598793695</v>
      </c>
      <c r="BD25" s="207">
        <f t="shared" si="1"/>
        <v>-43.399764037584184</v>
      </c>
    </row>
    <row r="26" spans="1:56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0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89">
        <v>147.49721293199553</v>
      </c>
      <c r="AW26" s="6">
        <v>140.15</v>
      </c>
      <c r="AX26" s="83">
        <v>143.259554910498</v>
      </c>
      <c r="AY26" s="83">
        <v>111.05442176870748</v>
      </c>
      <c r="AZ26" s="83">
        <v>110.157</v>
      </c>
      <c r="BA26" s="87">
        <v>109.48717948717901</v>
      </c>
      <c r="BB26" s="205">
        <v>110.357142857143</v>
      </c>
      <c r="BC26" s="207">
        <f t="shared" si="0"/>
        <v>0.79458012713339699</v>
      </c>
      <c r="BD26" s="207">
        <f t="shared" si="1"/>
        <v>4.8211327225018543</v>
      </c>
    </row>
    <row r="27" spans="1:56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93">
        <v>1751.7049999999999</v>
      </c>
      <c r="F27" s="93">
        <v>1753.4118755</v>
      </c>
      <c r="G27" s="93">
        <v>1755.1206285630501</v>
      </c>
      <c r="H27" s="93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0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90">
        <v>1589.4559999999999</v>
      </c>
      <c r="AW27" s="6">
        <v>1573.3333333333301</v>
      </c>
      <c r="AX27" s="83">
        <v>1566.6666666666699</v>
      </c>
      <c r="AY27" s="83">
        <v>1472.32974910394</v>
      </c>
      <c r="AZ27" s="83">
        <v>1444.1224999999999</v>
      </c>
      <c r="BA27" s="92">
        <v>1429.269</v>
      </c>
      <c r="BB27" s="205">
        <v>1420.325</v>
      </c>
      <c r="BC27" s="207">
        <f t="shared" si="0"/>
        <v>-0.62577443434370716</v>
      </c>
      <c r="BD27" s="207">
        <f t="shared" si="1"/>
        <v>-16.451470588235292</v>
      </c>
    </row>
    <row r="28" spans="1:56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0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89">
        <v>983.33333333333303</v>
      </c>
      <c r="AW28" s="6">
        <v>986.66666666667004</v>
      </c>
      <c r="AX28" s="91">
        <v>989.25</v>
      </c>
      <c r="AY28" s="83">
        <v>960.36036036036</v>
      </c>
      <c r="AZ28" s="83">
        <v>960.1</v>
      </c>
      <c r="BA28" s="92">
        <v>961.25930000000005</v>
      </c>
      <c r="BB28" s="205">
        <v>961.42857142857099</v>
      </c>
      <c r="BC28" s="207">
        <f t="shared" si="0"/>
        <v>1.7609341056147608E-2</v>
      </c>
      <c r="BD28" s="207">
        <f t="shared" si="1"/>
        <v>-3.8571428571429012</v>
      </c>
    </row>
    <row r="29" spans="1:56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0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89">
        <v>202.666666666667</v>
      </c>
      <c r="AW29" s="6">
        <v>200.10364145658301</v>
      </c>
      <c r="AX29" s="83">
        <v>205.438596491228</v>
      </c>
      <c r="AY29" s="83">
        <v>190.17543859649123</v>
      </c>
      <c r="AZ29" s="83">
        <v>189.2</v>
      </c>
      <c r="BA29" s="87">
        <v>184.444444444444</v>
      </c>
      <c r="BB29" s="205">
        <v>177.777777777778</v>
      </c>
      <c r="BC29" s="207">
        <f t="shared" si="0"/>
        <v>-3.6144578313249505</v>
      </c>
      <c r="BD29" s="207">
        <f t="shared" si="1"/>
        <v>-0.45774566071043127</v>
      </c>
    </row>
    <row r="30" spans="1:56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0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89">
        <v>123.03657694962</v>
      </c>
      <c r="AW30" s="6">
        <v>124.124708624709</v>
      </c>
      <c r="AX30" s="83">
        <v>119.585036541558</v>
      </c>
      <c r="AY30" s="83">
        <v>93.438706238749162</v>
      </c>
      <c r="AZ30" s="83">
        <v>99.627686156921996</v>
      </c>
      <c r="BA30" s="87">
        <v>101.81159420289855</v>
      </c>
      <c r="BB30" s="205">
        <v>104.541062801932</v>
      </c>
      <c r="BC30" s="207">
        <f t="shared" si="0"/>
        <v>2.6809015421111493</v>
      </c>
      <c r="BD30" s="207">
        <f t="shared" si="1"/>
        <v>-8.0322991925205169</v>
      </c>
    </row>
    <row r="31" spans="1:56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0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89">
        <v>485.18518518518522</v>
      </c>
      <c r="AW31" s="6">
        <v>465.555555555556</v>
      </c>
      <c r="AX31" s="83">
        <v>474.07407407407408</v>
      </c>
      <c r="AY31" s="83">
        <v>455.01792114695337</v>
      </c>
      <c r="AZ31" s="83">
        <v>458.461538461538</v>
      </c>
      <c r="BA31" s="87">
        <v>454.28571428571399</v>
      </c>
      <c r="BB31" s="205">
        <v>452.91425420457699</v>
      </c>
      <c r="BC31" s="207">
        <f t="shared" si="0"/>
        <v>-0.30189372855217039</v>
      </c>
      <c r="BD31" s="207">
        <f t="shared" si="1"/>
        <v>-24.021519523902004</v>
      </c>
    </row>
    <row r="32" spans="1:56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0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89">
        <v>903.88219544846004</v>
      </c>
      <c r="AW32" s="6">
        <v>905.12</v>
      </c>
      <c r="AX32" s="83">
        <v>911.11111111111097</v>
      </c>
      <c r="AY32" s="83">
        <v>900</v>
      </c>
      <c r="AZ32" s="83">
        <v>833.33333333333337</v>
      </c>
      <c r="BA32" s="87">
        <v>833.52941176470597</v>
      </c>
      <c r="BB32" s="205">
        <v>833.81818181818198</v>
      </c>
      <c r="BC32" s="207">
        <f t="shared" si="0"/>
        <v>3.4644254827750472E-2</v>
      </c>
      <c r="BD32" s="207">
        <f t="shared" si="1"/>
        <v>-9.603079987356244</v>
      </c>
    </row>
    <row r="33" spans="1:56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0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90">
        <v>950.07</v>
      </c>
      <c r="AW33" s="7">
        <v>943.56</v>
      </c>
      <c r="AX33" s="91">
        <v>900.15</v>
      </c>
      <c r="AY33" s="91">
        <v>899.15</v>
      </c>
      <c r="AZ33" s="83">
        <v>833.33333333333337</v>
      </c>
      <c r="BA33" s="87">
        <v>823.625</v>
      </c>
      <c r="BB33" s="205">
        <v>814.6</v>
      </c>
      <c r="BC33" s="207">
        <f t="shared" si="0"/>
        <v>-1.0957656700561516</v>
      </c>
      <c r="BD33" s="207">
        <f t="shared" si="1"/>
        <v>-23.960268070847196</v>
      </c>
    </row>
    <row r="34" spans="1:56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0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89">
        <v>1336.1538461538501</v>
      </c>
      <c r="AW34" s="7">
        <v>1333.45</v>
      </c>
      <c r="AX34" s="83">
        <v>1336.16</v>
      </c>
      <c r="AY34" s="7">
        <v>1338.87</v>
      </c>
      <c r="AZ34" s="83">
        <v>1337.7777777777801</v>
      </c>
      <c r="BA34" s="87">
        <v>1340.125</v>
      </c>
      <c r="BB34" s="205">
        <v>1339.1452991453</v>
      </c>
      <c r="BC34" s="207">
        <f t="shared" si="0"/>
        <v>-7.3105184568604667E-2</v>
      </c>
      <c r="BD34" s="207">
        <f t="shared" si="1"/>
        <v>0.43589743589750474</v>
      </c>
    </row>
    <row r="35" spans="1:56" ht="15" customHeight="1" thickBot="1" x14ac:dyDescent="0.3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0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90">
        <v>1370.1579999999999</v>
      </c>
      <c r="AW35" s="7">
        <v>1368.15</v>
      </c>
      <c r="AX35" s="91">
        <v>1370</v>
      </c>
      <c r="AY35" s="7">
        <v>1371.85</v>
      </c>
      <c r="AZ35" s="91">
        <v>1360.45</v>
      </c>
      <c r="BA35" s="92">
        <v>1360.99</v>
      </c>
      <c r="BB35" s="210">
        <v>1358.14</v>
      </c>
      <c r="BC35" s="207">
        <f t="shared" si="0"/>
        <v>-0.20940638799696612</v>
      </c>
      <c r="BD35" s="207">
        <f t="shared" si="1"/>
        <v>1.8859714928732259</v>
      </c>
    </row>
    <row r="36" spans="1:56" ht="15" customHeight="1" thickBot="1" x14ac:dyDescent="0.3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90">
        <v>988.11</v>
      </c>
      <c r="AW36" s="7">
        <v>990.49</v>
      </c>
      <c r="AX36" s="91">
        <v>991.42</v>
      </c>
      <c r="AY36" s="7">
        <v>992.35</v>
      </c>
      <c r="AZ36" s="83">
        <v>991.1</v>
      </c>
      <c r="BA36" s="92">
        <v>991.48800000000006</v>
      </c>
      <c r="BB36" s="210">
        <v>989.125</v>
      </c>
      <c r="BC36" s="207">
        <f t="shared" si="0"/>
        <v>-0.23832865349858562</v>
      </c>
      <c r="BD36" s="207">
        <f t="shared" si="1"/>
        <v>-1.6265863070374369</v>
      </c>
    </row>
    <row r="37" spans="1:56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0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89">
        <v>517.26666666666597</v>
      </c>
      <c r="AW37" s="6">
        <v>502.64</v>
      </c>
      <c r="AX37" s="83">
        <v>506.66666666666703</v>
      </c>
      <c r="AY37" s="83">
        <v>503.33333333333297</v>
      </c>
      <c r="AZ37" s="83">
        <v>506.66666666666703</v>
      </c>
      <c r="BA37" s="87">
        <v>505.76</v>
      </c>
      <c r="BB37" s="205">
        <v>505.92592592592598</v>
      </c>
      <c r="BC37" s="207">
        <f t="shared" si="0"/>
        <v>3.2807245714566148E-2</v>
      </c>
      <c r="BD37" s="207">
        <f t="shared" si="1"/>
        <v>4.263439101515706</v>
      </c>
    </row>
    <row r="38" spans="1:56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0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89">
        <v>132.449851735566</v>
      </c>
      <c r="AW38" s="6">
        <v>127.35232088173299</v>
      </c>
      <c r="AX38" s="83">
        <v>131.03091873552199</v>
      </c>
      <c r="AY38" s="83">
        <v>138.705706058647</v>
      </c>
      <c r="AZ38" s="83">
        <v>139.87047810577201</v>
      </c>
      <c r="BA38" s="87">
        <v>140.05756148613301</v>
      </c>
      <c r="BB38" s="205">
        <v>143.035584604212</v>
      </c>
      <c r="BC38" s="207">
        <f t="shared" si="0"/>
        <v>2.1262851405376253</v>
      </c>
      <c r="BD38" s="207">
        <f t="shared" si="1"/>
        <v>16.831484205238024</v>
      </c>
    </row>
    <row r="39" spans="1:56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0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89">
        <v>131.355897914721</v>
      </c>
      <c r="AW39" s="6">
        <v>125.238927738928</v>
      </c>
      <c r="AX39" s="83">
        <v>127.67596905168099</v>
      </c>
      <c r="AY39" s="83">
        <v>131.382333317817</v>
      </c>
      <c r="AZ39" s="83">
        <v>132.147848753028</v>
      </c>
      <c r="BA39" s="87">
        <v>137.10261882530801</v>
      </c>
      <c r="BB39" s="205">
        <v>144.17514430014401</v>
      </c>
      <c r="BC39" s="207">
        <f t="shared" si="0"/>
        <v>5.1585633705856457</v>
      </c>
      <c r="BD39" s="207">
        <f t="shared" si="1"/>
        <v>19.471105664356259</v>
      </c>
    </row>
    <row r="40" spans="1:56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0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89">
        <v>504.28571428571399</v>
      </c>
      <c r="AW40" s="6">
        <v>503.33333333333297</v>
      </c>
      <c r="AX40" s="83">
        <v>504.02564102564099</v>
      </c>
      <c r="AY40" s="83">
        <v>510.19607843137197</v>
      </c>
      <c r="AZ40" s="83">
        <v>512.59259259259295</v>
      </c>
      <c r="BA40" s="87">
        <v>519.39393939393904</v>
      </c>
      <c r="BB40" s="205">
        <v>517.76</v>
      </c>
      <c r="BC40" s="207">
        <f t="shared" si="0"/>
        <v>-0.314585764293982</v>
      </c>
      <c r="BD40" s="207">
        <f t="shared" si="1"/>
        <v>-9.6644295302012323E-2</v>
      </c>
    </row>
    <row r="41" spans="1:56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0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90">
        <v>202.8999</v>
      </c>
      <c r="AW41" s="6">
        <v>200.15</v>
      </c>
      <c r="AX41" s="83">
        <v>201.388888888889</v>
      </c>
      <c r="AY41" s="83">
        <v>194.28571428571399</v>
      </c>
      <c r="AZ41" s="83">
        <v>188.333333333333</v>
      </c>
      <c r="BA41" s="87">
        <v>186.666666666667</v>
      </c>
      <c r="BB41" s="205">
        <v>182.222222222222</v>
      </c>
      <c r="BC41" s="207">
        <f t="shared" si="0"/>
        <v>-2.3809523809526731</v>
      </c>
      <c r="BD41" s="207">
        <f t="shared" si="1"/>
        <v>-20.999266786487748</v>
      </c>
    </row>
    <row r="42" spans="1:56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0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90">
        <v>197.03</v>
      </c>
      <c r="AW42" s="6">
        <v>192.15</v>
      </c>
      <c r="AX42" s="83">
        <v>199.78021978021999</v>
      </c>
      <c r="AY42" s="83">
        <v>187.5</v>
      </c>
      <c r="AZ42" s="83">
        <v>187.22499999999999</v>
      </c>
      <c r="BA42" s="92">
        <v>188.23</v>
      </c>
      <c r="BB42" s="205">
        <v>178.57142857142858</v>
      </c>
      <c r="BC42" s="207">
        <f t="shared" si="0"/>
        <v>-5.131260388126976</v>
      </c>
      <c r="BD42" s="207">
        <f t="shared" si="1"/>
        <v>-21.78691251021462</v>
      </c>
    </row>
    <row r="43" spans="1:56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0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89">
        <v>537.77777777777806</v>
      </c>
      <c r="AW43" s="6">
        <v>529.04761904761904</v>
      </c>
      <c r="AX43" s="83">
        <v>532.22222222222194</v>
      </c>
      <c r="AY43" s="83">
        <v>532.72</v>
      </c>
      <c r="AZ43" s="83">
        <v>527.77777777777806</v>
      </c>
      <c r="BA43" s="87">
        <v>529.25925925925901</v>
      </c>
      <c r="BB43" s="205">
        <v>523.33333333333303</v>
      </c>
      <c r="BC43" s="207">
        <f t="shared" si="0"/>
        <v>-1.1196641007697798</v>
      </c>
      <c r="BD43" s="207">
        <f t="shared" si="1"/>
        <v>4.596935376415737</v>
      </c>
    </row>
    <row r="44" spans="1:56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0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89">
        <v>723.33333333333303</v>
      </c>
      <c r="AW44" s="6">
        <v>724.75</v>
      </c>
      <c r="AX44" s="83">
        <v>725.72</v>
      </c>
      <c r="AY44" s="83">
        <v>726.7</v>
      </c>
      <c r="AZ44" s="83">
        <v>725.9</v>
      </c>
      <c r="BA44" s="87">
        <v>726.5</v>
      </c>
      <c r="BB44" s="205">
        <v>727.26</v>
      </c>
      <c r="BC44" s="207">
        <f t="shared" si="0"/>
        <v>0.10461114934617907</v>
      </c>
      <c r="BD44" s="207">
        <f t="shared" si="1"/>
        <v>-0.7126474442988241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D44"/>
  <sheetViews>
    <sheetView workbookViewId="0">
      <pane xSplit="1" ySplit="1" topLeftCell="AS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5" max="55" width="5.88671875" bestFit="1" customWidth="1"/>
    <col min="56" max="56" width="6.33203125" bestFit="1" customWidth="1"/>
  </cols>
  <sheetData>
    <row r="1" spans="1:5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94">
        <v>449.5</v>
      </c>
      <c r="L2" s="94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5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0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89">
        <v>423.33333333333297</v>
      </c>
      <c r="AW2" s="6">
        <v>424.464</v>
      </c>
      <c r="AX2" s="83">
        <v>424</v>
      </c>
      <c r="AY2" s="83">
        <v>424.90909090909099</v>
      </c>
      <c r="AZ2" s="83">
        <v>425.461538461538</v>
      </c>
      <c r="BA2" s="87">
        <v>426.38299999999998</v>
      </c>
      <c r="BB2" s="205">
        <v>425.36</v>
      </c>
      <c r="BC2" s="207">
        <f>(BB2-BA2)/BA2*100</f>
        <v>-0.239925137728279</v>
      </c>
      <c r="BD2" s="207">
        <f>(BB2-AP2)/AP2*100</f>
        <v>-4.1649913344887368</v>
      </c>
    </row>
    <row r="3" spans="1:56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94">
        <v>39.090909090909093</v>
      </c>
      <c r="L3" s="94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5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0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89">
        <v>40.3333333333333</v>
      </c>
      <c r="AW3" s="6">
        <v>41.81818181818182</v>
      </c>
      <c r="AX3" s="83">
        <v>42.3333333333333</v>
      </c>
      <c r="AY3" s="83">
        <v>42.47</v>
      </c>
      <c r="AZ3" s="83">
        <v>42.6666666666667</v>
      </c>
      <c r="BA3" s="87">
        <v>43.75</v>
      </c>
      <c r="BB3" s="205">
        <v>43.454545454545503</v>
      </c>
      <c r="BC3" s="207">
        <f t="shared" ref="BC3:BC44" si="0">(BB3-BA3)/BA3*100</f>
        <v>-0.67532467532456453</v>
      </c>
      <c r="BD3" s="207">
        <f t="shared" ref="BD3:BD44" si="1">(BB3-AP3)/AP3*100</f>
        <v>9.6910856134158383</v>
      </c>
    </row>
    <row r="4" spans="1:56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94">
        <v>355</v>
      </c>
      <c r="L4" s="96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5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0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89">
        <v>186.22499999999999</v>
      </c>
      <c r="AW4" s="6">
        <v>185.666666666667</v>
      </c>
      <c r="AX4" s="83">
        <v>188.333333333333</v>
      </c>
      <c r="AY4" s="83">
        <v>190.23</v>
      </c>
      <c r="AZ4" s="83">
        <v>192.5</v>
      </c>
      <c r="BA4" s="87">
        <v>194.50980392156899</v>
      </c>
      <c r="BB4" s="210">
        <v>196.2</v>
      </c>
      <c r="BC4" s="207">
        <f t="shared" si="0"/>
        <v>0.86895161290303291</v>
      </c>
      <c r="BD4" s="207">
        <f t="shared" si="1"/>
        <v>2.0240000000000022</v>
      </c>
    </row>
    <row r="5" spans="1:56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94">
        <v>297.69753484070901</v>
      </c>
      <c r="L5" s="97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5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0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89">
        <v>212.48338298265699</v>
      </c>
      <c r="AW5" s="6">
        <v>194.8989898989899</v>
      </c>
      <c r="AX5" s="83">
        <v>195.28757082566901</v>
      </c>
      <c r="AY5" s="83">
        <v>196.57887814491599</v>
      </c>
      <c r="AZ5" s="83">
        <v>196.84226814415501</v>
      </c>
      <c r="BA5" s="87">
        <v>198.650265137502</v>
      </c>
      <c r="BB5" s="205">
        <v>198.255</v>
      </c>
      <c r="BC5" s="207">
        <f t="shared" si="0"/>
        <v>-0.19897538884653038</v>
      </c>
      <c r="BD5" s="207">
        <f t="shared" si="1"/>
        <v>-7.7027481598269931</v>
      </c>
    </row>
    <row r="6" spans="1:56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94">
        <v>948.14814814814827</v>
      </c>
      <c r="L6" s="98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5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0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89">
        <v>974.0973312401884</v>
      </c>
      <c r="AW6" s="6">
        <v>978.88888888888903</v>
      </c>
      <c r="AX6" s="83">
        <v>980.51529790660004</v>
      </c>
      <c r="AY6" s="83">
        <v>978.681318681319</v>
      </c>
      <c r="AZ6" s="83">
        <v>978.98701298700996</v>
      </c>
      <c r="BA6" s="87">
        <v>987.5</v>
      </c>
      <c r="BB6" s="205">
        <v>987.65</v>
      </c>
      <c r="BC6" s="207">
        <f t="shared" si="0"/>
        <v>1.5189873417719216E-2</v>
      </c>
      <c r="BD6" s="207">
        <f t="shared" si="1"/>
        <v>4.5132275132275108</v>
      </c>
    </row>
    <row r="7" spans="1:56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94">
        <v>1164.2857142857142</v>
      </c>
      <c r="L7" s="98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5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0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89">
        <v>1258.1320000000001</v>
      </c>
      <c r="AW7" s="6">
        <v>1265.97851423938</v>
      </c>
      <c r="AX7" s="83">
        <v>1270.1400000000001</v>
      </c>
      <c r="AY7" s="83">
        <v>1235.0574712643677</v>
      </c>
      <c r="AZ7" s="83">
        <v>1245.45454545455</v>
      </c>
      <c r="BA7" s="87">
        <v>1254.54545454545</v>
      </c>
      <c r="BB7" s="205">
        <v>1255.1420000000001</v>
      </c>
      <c r="BC7" s="207">
        <f t="shared" si="0"/>
        <v>4.7550724638051309E-2</v>
      </c>
      <c r="BD7" s="207">
        <f t="shared" si="1"/>
        <v>4.3944081893795941</v>
      </c>
    </row>
    <row r="8" spans="1:56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94">
        <v>295</v>
      </c>
      <c r="L8" s="98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5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0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89">
        <v>244.28571428571399</v>
      </c>
      <c r="AW8" s="6">
        <v>247.5</v>
      </c>
      <c r="AX8" s="83">
        <v>243.333333333333</v>
      </c>
      <c r="AY8" s="83">
        <v>246.666666666667</v>
      </c>
      <c r="AZ8" s="83">
        <v>247.5</v>
      </c>
      <c r="BA8" s="87">
        <v>243.333333333333</v>
      </c>
      <c r="BB8" s="205">
        <v>242.20699999999999</v>
      </c>
      <c r="BC8" s="207">
        <f t="shared" si="0"/>
        <v>-0.46287671232863409</v>
      </c>
      <c r="BD8" s="207">
        <f t="shared" si="1"/>
        <v>11.217499999999999</v>
      </c>
    </row>
    <row r="9" spans="1:56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8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5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0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89">
        <v>231.111111111111</v>
      </c>
      <c r="AW9" s="6">
        <v>246.666666666667</v>
      </c>
      <c r="AX9" s="83">
        <v>246.19800000000001</v>
      </c>
      <c r="AY9" s="83">
        <v>245.45454545454501</v>
      </c>
      <c r="AZ9" s="83">
        <v>245.81818181818201</v>
      </c>
      <c r="BA9" s="87">
        <v>245.178</v>
      </c>
      <c r="BB9" s="205">
        <v>243.22399999999999</v>
      </c>
      <c r="BC9" s="207">
        <f t="shared" si="0"/>
        <v>-0.79697199585607503</v>
      </c>
      <c r="BD9" s="207">
        <f t="shared" si="1"/>
        <v>11.827126436781604</v>
      </c>
    </row>
    <row r="10" spans="1:56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94">
        <v>298.08866995073902</v>
      </c>
      <c r="L10" s="94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5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0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89">
        <v>388.4</v>
      </c>
      <c r="AW10" s="6">
        <v>383.84615384615398</v>
      </c>
      <c r="AX10" s="83">
        <v>387.931034482759</v>
      </c>
      <c r="AY10" s="83">
        <v>347.61904761904765</v>
      </c>
      <c r="AZ10" s="83">
        <v>347.42692939244699</v>
      </c>
      <c r="BA10" s="87">
        <v>348.21428571428601</v>
      </c>
      <c r="BB10" s="205">
        <v>348.38</v>
      </c>
      <c r="BC10" s="207">
        <f t="shared" si="0"/>
        <v>4.7589743589658291E-2</v>
      </c>
      <c r="BD10" s="207">
        <f t="shared" si="1"/>
        <v>-0.44780768067736115</v>
      </c>
    </row>
    <row r="11" spans="1:56" ht="15" customHeight="1" thickBot="1" x14ac:dyDescent="0.3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5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89">
        <v>350.27499999999998</v>
      </c>
      <c r="AW11" s="7">
        <v>350.00900000000001</v>
      </c>
      <c r="AX11" s="91">
        <v>346.88</v>
      </c>
      <c r="AY11" s="91">
        <v>333.54</v>
      </c>
      <c r="AZ11" s="83">
        <v>333.25</v>
      </c>
      <c r="BA11" s="87">
        <v>325.48</v>
      </c>
      <c r="BB11" s="205">
        <v>312.25</v>
      </c>
      <c r="BC11" s="207">
        <f t="shared" si="0"/>
        <v>-4.0647658842325232</v>
      </c>
      <c r="BD11" s="207">
        <f t="shared" si="1"/>
        <v>-9.7595514710132303</v>
      </c>
    </row>
    <row r="12" spans="1:56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94">
        <v>550</v>
      </c>
      <c r="L12" s="94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5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89">
        <v>577.67499999999995</v>
      </c>
      <c r="AW12" s="6">
        <v>553.33333333333303</v>
      </c>
      <c r="AX12" s="91">
        <v>550.89</v>
      </c>
      <c r="AY12" s="91">
        <v>542.59</v>
      </c>
      <c r="AZ12" s="83">
        <v>543.030303030303</v>
      </c>
      <c r="BA12" s="87">
        <v>533.59</v>
      </c>
      <c r="BB12" s="205">
        <v>522.35</v>
      </c>
      <c r="BC12" s="207">
        <f t="shared" si="0"/>
        <v>-2.1064862534905093</v>
      </c>
      <c r="BD12" s="207">
        <f t="shared" si="1"/>
        <v>-13.151550419818776</v>
      </c>
    </row>
    <row r="13" spans="1:56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6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5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0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89">
        <v>140.14500000000001</v>
      </c>
      <c r="AW13" s="6">
        <v>141.12</v>
      </c>
      <c r="AX13" s="91">
        <v>144.30000000000001</v>
      </c>
      <c r="AY13" s="83">
        <v>145.1</v>
      </c>
      <c r="AZ13" s="83">
        <v>145.13499999999999</v>
      </c>
      <c r="BA13" s="87">
        <v>140.09</v>
      </c>
      <c r="BB13" s="205">
        <v>140.80000000000001</v>
      </c>
      <c r="BC13" s="207">
        <f t="shared" si="0"/>
        <v>0.50681704618460133</v>
      </c>
      <c r="BD13" s="207">
        <f t="shared" si="1"/>
        <v>-6.1333333333333258</v>
      </c>
    </row>
    <row r="14" spans="1:56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94">
        <v>199.09090909090909</v>
      </c>
      <c r="L14" s="96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5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0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89">
        <v>178.18181818181819</v>
      </c>
      <c r="AW14" s="6">
        <v>173.63636363636363</v>
      </c>
      <c r="AX14" s="83">
        <v>176.25</v>
      </c>
      <c r="AY14" s="83">
        <v>176.81880000000001</v>
      </c>
      <c r="AZ14" s="83">
        <v>173.84615384615384</v>
      </c>
      <c r="BA14" s="87">
        <v>171.42857142857142</v>
      </c>
      <c r="BB14" s="205">
        <v>170.14</v>
      </c>
      <c r="BC14" s="207">
        <f t="shared" si="0"/>
        <v>-0.75166666666666759</v>
      </c>
      <c r="BD14" s="207">
        <f t="shared" si="1"/>
        <v>-3.0290155440412145</v>
      </c>
    </row>
    <row r="15" spans="1:56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94">
        <v>2050.1999999999998</v>
      </c>
      <c r="L15" s="96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5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0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89">
        <v>1579.31825</v>
      </c>
      <c r="AW15" s="6">
        <v>1566.14</v>
      </c>
      <c r="AX15" s="83">
        <v>1550</v>
      </c>
      <c r="AY15" s="83">
        <v>1502.1849999999999</v>
      </c>
      <c r="AZ15" s="83">
        <v>1500</v>
      </c>
      <c r="BA15" s="87">
        <v>1501.1849999999999</v>
      </c>
      <c r="BB15" s="205">
        <v>1502.1859999999999</v>
      </c>
      <c r="BC15" s="207">
        <f t="shared" si="0"/>
        <v>6.6680655615395587E-2</v>
      </c>
      <c r="BD15" s="207">
        <f t="shared" si="1"/>
        <v>-10.58416666666667</v>
      </c>
    </row>
    <row r="16" spans="1:56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94">
        <v>328.759018759019</v>
      </c>
      <c r="L16" s="96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5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0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89">
        <v>189.76719087264877</v>
      </c>
      <c r="AW16" s="6">
        <v>192.46959109730901</v>
      </c>
      <c r="AX16" s="83">
        <v>198.65800865800901</v>
      </c>
      <c r="AY16" s="83">
        <v>200.46019198193099</v>
      </c>
      <c r="AZ16" s="83">
        <v>202.47680890538001</v>
      </c>
      <c r="BA16" s="87">
        <v>208.79528985507201</v>
      </c>
      <c r="BB16" s="205">
        <v>209.469696969697</v>
      </c>
      <c r="BC16" s="207">
        <f t="shared" si="0"/>
        <v>0.3229991994039233</v>
      </c>
      <c r="BD16" s="207">
        <f t="shared" si="1"/>
        <v>8.8344631532910878</v>
      </c>
    </row>
    <row r="17" spans="1:56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94">
        <v>338.49629838760302</v>
      </c>
      <c r="L17" s="96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5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0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89">
        <v>196.512436955699</v>
      </c>
      <c r="AW17" s="6">
        <v>201.63043478260875</v>
      </c>
      <c r="AX17" s="83">
        <v>204.95980210265901</v>
      </c>
      <c r="AY17" s="83">
        <v>204.202898550725</v>
      </c>
      <c r="AZ17" s="83">
        <v>204.52173913043501</v>
      </c>
      <c r="BA17" s="87">
        <v>204.56361892583101</v>
      </c>
      <c r="BB17" s="205">
        <v>207.857142857143</v>
      </c>
      <c r="BC17" s="207">
        <f t="shared" si="0"/>
        <v>1.6100242792957891</v>
      </c>
      <c r="BD17" s="207">
        <f t="shared" si="1"/>
        <v>8.8381169200748619</v>
      </c>
    </row>
    <row r="18" spans="1:56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94">
        <v>800.82582582582597</v>
      </c>
      <c r="L18" s="96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5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0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89">
        <v>809.444444444444</v>
      </c>
      <c r="AW18" s="6">
        <v>813.18840579710104</v>
      </c>
      <c r="AX18" s="83">
        <v>806.66666666666697</v>
      </c>
      <c r="AY18" s="83">
        <v>806.875</v>
      </c>
      <c r="AZ18" s="83">
        <v>800</v>
      </c>
      <c r="BA18" s="87">
        <v>798.88888888888903</v>
      </c>
      <c r="BB18" s="205">
        <v>792.1</v>
      </c>
      <c r="BC18" s="207">
        <f t="shared" si="0"/>
        <v>-0.8497913769123927</v>
      </c>
      <c r="BD18" s="207">
        <f t="shared" si="1"/>
        <v>2.973000000000011</v>
      </c>
    </row>
    <row r="19" spans="1:56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94">
        <v>1684.5811051693406</v>
      </c>
      <c r="L19" s="98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5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0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89">
        <v>1311.25</v>
      </c>
      <c r="AW19" s="6">
        <v>1319.3148344526901</v>
      </c>
      <c r="AX19" s="83">
        <v>1351.5986071541599</v>
      </c>
      <c r="AY19" s="83">
        <v>1331.6252587991719</v>
      </c>
      <c r="AZ19" s="83">
        <v>1290.909090909091</v>
      </c>
      <c r="BA19" s="87">
        <v>1292.35294117647</v>
      </c>
      <c r="BB19" s="205">
        <v>1287.64705882353</v>
      </c>
      <c r="BC19" s="207">
        <f t="shared" si="0"/>
        <v>-0.36413290851152202</v>
      </c>
      <c r="BD19" s="207">
        <f t="shared" si="1"/>
        <v>-8.2210687726321847</v>
      </c>
    </row>
    <row r="20" spans="1:56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94">
        <v>145.09090909090901</v>
      </c>
      <c r="L20" s="98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5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0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89">
        <v>162.329472329472</v>
      </c>
      <c r="AW20" s="6">
        <v>155.555555555556</v>
      </c>
      <c r="AX20" s="83">
        <v>153.268213268213</v>
      </c>
      <c r="AY20" s="83">
        <v>141.15702479338844</v>
      </c>
      <c r="AZ20" s="83">
        <v>106.366027135257</v>
      </c>
      <c r="BA20" s="87">
        <v>115.84467120181408</v>
      </c>
      <c r="BB20" s="205">
        <v>116.175</v>
      </c>
      <c r="BC20" s="207">
        <f t="shared" si="0"/>
        <v>0.28514803034008207</v>
      </c>
      <c r="BD20" s="207">
        <f t="shared" si="1"/>
        <v>-11.206929133858269</v>
      </c>
    </row>
    <row r="21" spans="1:56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94">
        <v>313.614186327889</v>
      </c>
      <c r="L21" s="94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5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0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89">
        <v>371.72306150902085</v>
      </c>
      <c r="AW21" s="6">
        <v>374.38393280498502</v>
      </c>
      <c r="AX21" s="83">
        <v>384.84649122807002</v>
      </c>
      <c r="AY21" s="83">
        <v>357.01754385964909</v>
      </c>
      <c r="AZ21" s="83">
        <v>415.51806272330299</v>
      </c>
      <c r="BA21" s="87">
        <v>399.555029815919</v>
      </c>
      <c r="BB21" s="205">
        <v>392.49675913922698</v>
      </c>
      <c r="BC21" s="207">
        <f t="shared" si="0"/>
        <v>-1.7665328052418388</v>
      </c>
      <c r="BD21" s="207">
        <f t="shared" si="1"/>
        <v>14.523674901569599</v>
      </c>
    </row>
    <row r="22" spans="1:56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94">
        <v>268.765188834154</v>
      </c>
      <c r="L22" s="94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5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0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89">
        <v>319.48009219208802</v>
      </c>
      <c r="AW22" s="6">
        <v>324.21657592256503</v>
      </c>
      <c r="AX22" s="83">
        <v>328.65526800009599</v>
      </c>
      <c r="AY22" s="83">
        <v>327.15479922376477</v>
      </c>
      <c r="AZ22" s="83">
        <v>327.010123823453</v>
      </c>
      <c r="BA22" s="87">
        <v>328.45648604269297</v>
      </c>
      <c r="BB22" s="205">
        <v>328.05021959286898</v>
      </c>
      <c r="BC22" s="207">
        <f t="shared" si="0"/>
        <v>-0.12368958053432429</v>
      </c>
      <c r="BD22" s="207">
        <f t="shared" si="1"/>
        <v>-1.6951330175769699</v>
      </c>
    </row>
    <row r="23" spans="1:56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94">
        <v>299.09482758620697</v>
      </c>
      <c r="L23" s="96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5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0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89">
        <v>340.82758620689702</v>
      </c>
      <c r="AW23" s="6">
        <v>349.72972972973002</v>
      </c>
      <c r="AX23" s="83">
        <v>350.4</v>
      </c>
      <c r="AY23" s="83">
        <v>351.66666666666703</v>
      </c>
      <c r="AZ23" s="83">
        <v>350.02298850574698</v>
      </c>
      <c r="BA23" s="87">
        <v>350.3</v>
      </c>
      <c r="BB23" s="210">
        <v>351.08</v>
      </c>
      <c r="BC23" s="207">
        <f t="shared" si="0"/>
        <v>0.2226662860405289</v>
      </c>
      <c r="BD23" s="207">
        <f t="shared" si="1"/>
        <v>17.962880000000006</v>
      </c>
    </row>
    <row r="24" spans="1:56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94">
        <v>363.18021676048681</v>
      </c>
      <c r="L24" s="96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5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0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89">
        <v>415.22211867039402</v>
      </c>
      <c r="AW24" s="6">
        <v>401.33432923739701</v>
      </c>
      <c r="AX24" s="83">
        <v>410.077519379845</v>
      </c>
      <c r="AY24" s="83">
        <v>414.16666666666703</v>
      </c>
      <c r="AZ24" s="83">
        <v>413.31578947368399</v>
      </c>
      <c r="BA24" s="87">
        <v>414.27800000000002</v>
      </c>
      <c r="BB24" s="205">
        <v>412.390134819808</v>
      </c>
      <c r="BC24" s="207">
        <f t="shared" si="0"/>
        <v>-0.45570008066854212</v>
      </c>
      <c r="BD24" s="207">
        <f t="shared" si="1"/>
        <v>17.203599981902563</v>
      </c>
    </row>
    <row r="25" spans="1:56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94">
        <v>200.55</v>
      </c>
      <c r="L25" s="98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5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0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89">
        <v>130.115600448934</v>
      </c>
      <c r="AW25" s="6">
        <v>118.148148148148</v>
      </c>
      <c r="AX25" s="83">
        <v>107.222222222222</v>
      </c>
      <c r="AY25" s="83">
        <v>100.41269841269801</v>
      </c>
      <c r="AZ25" s="83">
        <v>109.02601671832441</v>
      </c>
      <c r="BA25" s="87">
        <v>112.142857142857</v>
      </c>
      <c r="BB25" s="205">
        <v>112.61320873620301</v>
      </c>
      <c r="BC25" s="207">
        <f t="shared" si="0"/>
        <v>0.41942180298370341</v>
      </c>
      <c r="BD25" s="207">
        <f t="shared" si="1"/>
        <v>-12.563374296200019</v>
      </c>
    </row>
    <row r="26" spans="1:56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94">
        <v>155.36680911680901</v>
      </c>
      <c r="L26" s="98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5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0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89">
        <v>149.86735993645993</v>
      </c>
      <c r="AW26" s="6">
        <v>145.02492877492901</v>
      </c>
      <c r="AX26" s="83">
        <v>139.70404505888376</v>
      </c>
      <c r="AY26" s="83">
        <v>112.71586836102966</v>
      </c>
      <c r="AZ26" s="83">
        <v>106.978989735871</v>
      </c>
      <c r="BA26" s="87">
        <v>107.227183669044</v>
      </c>
      <c r="BB26" s="205">
        <v>115.78571428571399</v>
      </c>
      <c r="BC26" s="207">
        <f t="shared" si="0"/>
        <v>7.9816799470233653</v>
      </c>
      <c r="BD26" s="207">
        <f t="shared" si="1"/>
        <v>-12.630092852062935</v>
      </c>
    </row>
    <row r="27" spans="1:56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94">
        <v>1650</v>
      </c>
      <c r="L27" s="94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5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0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90">
        <v>1339.1579999999999</v>
      </c>
      <c r="AW27" s="7">
        <v>1337.02</v>
      </c>
      <c r="AX27" s="91">
        <v>1340</v>
      </c>
      <c r="AY27" s="91">
        <v>1340.89</v>
      </c>
      <c r="AZ27" s="91">
        <v>1341.01</v>
      </c>
      <c r="BA27" s="87">
        <v>1344.02</v>
      </c>
      <c r="BB27" s="210">
        <v>1343.55</v>
      </c>
      <c r="BC27" s="207">
        <f t="shared" si="0"/>
        <v>-3.4969717712536069E-2</v>
      </c>
      <c r="BD27" s="207">
        <f t="shared" si="1"/>
        <v>1.0583085115985149</v>
      </c>
    </row>
    <row r="28" spans="1:56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94">
        <v>866.11225032277673</v>
      </c>
      <c r="L28" s="98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5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0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89">
        <v>890.80747398297103</v>
      </c>
      <c r="AW28" s="6">
        <v>900.68075212278495</v>
      </c>
      <c r="AX28" s="83">
        <v>905</v>
      </c>
      <c r="AY28" s="83">
        <v>855.55555555555554</v>
      </c>
      <c r="AZ28" s="83">
        <v>857.61904761904805</v>
      </c>
      <c r="BA28" s="87">
        <v>859.9</v>
      </c>
      <c r="BB28" s="205">
        <v>850.96</v>
      </c>
      <c r="BC28" s="207">
        <f t="shared" si="0"/>
        <v>-1.0396557739271939</v>
      </c>
      <c r="BD28" s="207">
        <f t="shared" si="1"/>
        <v>-5.9062888735314401</v>
      </c>
    </row>
    <row r="29" spans="1:56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94">
        <v>150.44999999999999</v>
      </c>
      <c r="L29" s="98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5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0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89">
        <v>220.2</v>
      </c>
      <c r="AW29" s="6">
        <v>220.98901098901101</v>
      </c>
      <c r="AX29" s="83">
        <v>211.81286549707599</v>
      </c>
      <c r="AY29" s="83">
        <v>228.57142857142858</v>
      </c>
      <c r="AZ29" s="83">
        <v>206.25</v>
      </c>
      <c r="BA29" s="87">
        <v>207.38095238095201</v>
      </c>
      <c r="BB29" s="205">
        <v>203.333333333333</v>
      </c>
      <c r="BC29" s="207">
        <f t="shared" si="0"/>
        <v>-1.951779563719847</v>
      </c>
      <c r="BD29" s="207">
        <f t="shared" si="1"/>
        <v>-1.7039321511181094</v>
      </c>
    </row>
    <row r="30" spans="1:56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94">
        <v>80.186924186924188</v>
      </c>
      <c r="L30" s="98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5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0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89">
        <v>140.79670329670299</v>
      </c>
      <c r="AW30" s="6">
        <v>143.01861940057</v>
      </c>
      <c r="AX30" s="83">
        <v>103.22961387599524</v>
      </c>
      <c r="AY30" s="83">
        <v>83.252833571673264</v>
      </c>
      <c r="AZ30" s="83">
        <v>85.423862305650999</v>
      </c>
      <c r="BA30" s="87">
        <v>94.638557814972003</v>
      </c>
      <c r="BB30" s="205">
        <v>99.012401693889998</v>
      </c>
      <c r="BC30" s="207">
        <f t="shared" si="0"/>
        <v>4.6216298936732576</v>
      </c>
      <c r="BD30" s="207">
        <f t="shared" si="1"/>
        <v>4.6328729867683469</v>
      </c>
    </row>
    <row r="31" spans="1:56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94">
        <v>700.25</v>
      </c>
      <c r="L31" s="94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5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0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89">
        <v>579.48</v>
      </c>
      <c r="AW31" s="6">
        <v>560.47619047619003</v>
      </c>
      <c r="AX31" s="83">
        <v>500</v>
      </c>
      <c r="AY31" s="83">
        <v>430.14705882352939</v>
      </c>
      <c r="AZ31" s="83">
        <v>430.5</v>
      </c>
      <c r="BA31" s="87">
        <v>429.4</v>
      </c>
      <c r="BB31" s="205">
        <v>425.14</v>
      </c>
      <c r="BC31" s="207">
        <f t="shared" si="0"/>
        <v>-0.99208197484862393</v>
      </c>
      <c r="BD31" s="207">
        <f t="shared" si="1"/>
        <v>-39.960053799596494</v>
      </c>
    </row>
    <row r="32" spans="1:56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94">
        <v>610.44000000000005</v>
      </c>
      <c r="L32" s="94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5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0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89">
        <v>914.61847389558204</v>
      </c>
      <c r="AW32" s="6">
        <v>937.41258741259003</v>
      </c>
      <c r="AX32" s="83">
        <v>941.1</v>
      </c>
      <c r="AY32" s="83">
        <v>942.12</v>
      </c>
      <c r="AZ32" s="83">
        <v>940.8</v>
      </c>
      <c r="BA32" s="87">
        <v>941.81</v>
      </c>
      <c r="BB32" s="205">
        <v>940.12</v>
      </c>
      <c r="BC32" s="207">
        <f t="shared" si="0"/>
        <v>-0.17944171329673086</v>
      </c>
      <c r="BD32" s="207">
        <f t="shared" si="1"/>
        <v>0.72714285714285354</v>
      </c>
    </row>
    <row r="33" spans="1:56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94">
        <v>920.56</v>
      </c>
      <c r="L33" s="94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99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0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90">
        <v>999.15800000000002</v>
      </c>
      <c r="AW33" s="7">
        <v>978.75</v>
      </c>
      <c r="AX33" s="91">
        <v>911.59</v>
      </c>
      <c r="AY33" s="83">
        <v>896.03960396039599</v>
      </c>
      <c r="AZ33" s="91">
        <v>890.38</v>
      </c>
      <c r="BA33" s="87">
        <v>887.53</v>
      </c>
      <c r="BB33" s="205">
        <v>876.66666666666697</v>
      </c>
      <c r="BC33" s="207">
        <f t="shared" si="0"/>
        <v>-1.2239961841665072</v>
      </c>
      <c r="BD33" s="207">
        <f t="shared" si="1"/>
        <v>-18.647812638090425</v>
      </c>
    </row>
    <row r="34" spans="1:56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94">
        <v>2050.11</v>
      </c>
      <c r="L34" s="96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5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0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89">
        <v>1533.3333333333301</v>
      </c>
      <c r="AW34" s="6">
        <v>1490.1275000000001</v>
      </c>
      <c r="AX34" s="83">
        <v>1443.16</v>
      </c>
      <c r="AY34" s="83">
        <v>1400.22</v>
      </c>
      <c r="AZ34" s="83">
        <v>1395.55555555556</v>
      </c>
      <c r="BA34" s="87">
        <v>1392.125</v>
      </c>
      <c r="BB34" s="205">
        <v>1390.125</v>
      </c>
      <c r="BC34" s="207">
        <f t="shared" si="0"/>
        <v>-0.14366525994432972</v>
      </c>
      <c r="BD34" s="207">
        <f t="shared" si="1"/>
        <v>-21.037160319912751</v>
      </c>
    </row>
    <row r="35" spans="1:56" ht="15" customHeight="1" thickBot="1" x14ac:dyDescent="0.3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94">
        <v>1800</v>
      </c>
      <c r="L35" s="98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5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90">
        <v>1395.18</v>
      </c>
      <c r="AW35" s="7">
        <v>1400.37</v>
      </c>
      <c r="AX35" s="91">
        <v>1402.59</v>
      </c>
      <c r="AY35" s="7">
        <v>1404.81</v>
      </c>
      <c r="AZ35" s="91">
        <v>1398.45</v>
      </c>
      <c r="BA35" s="87">
        <v>1399.14</v>
      </c>
      <c r="BB35" s="210">
        <v>1392.5550000000001</v>
      </c>
      <c r="BC35" s="207">
        <f t="shared" si="0"/>
        <v>-0.47064625412753802</v>
      </c>
      <c r="BD35" s="207">
        <f t="shared" si="1"/>
        <v>-3.985562205245583</v>
      </c>
    </row>
    <row r="36" spans="1:56" ht="15" customHeight="1" thickBot="1" x14ac:dyDescent="0.3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94">
        <v>1000</v>
      </c>
      <c r="L36" s="96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5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0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89">
        <v>916.08391608391605</v>
      </c>
      <c r="AW36" s="6">
        <v>916.17529880478105</v>
      </c>
      <c r="AX36" s="83">
        <v>920.12</v>
      </c>
      <c r="AY36" s="83">
        <v>925.183104452767</v>
      </c>
      <c r="AZ36" s="83">
        <v>925.11500000000001</v>
      </c>
      <c r="BA36" s="87">
        <v>925.9</v>
      </c>
      <c r="BB36" s="205">
        <v>920.12</v>
      </c>
      <c r="BC36" s="207">
        <f t="shared" si="0"/>
        <v>-0.62425747920941499</v>
      </c>
      <c r="BD36" s="207">
        <f t="shared" si="1"/>
        <v>-8.0294281855019864</v>
      </c>
    </row>
    <row r="37" spans="1:56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6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5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0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89">
        <v>490.555555555556</v>
      </c>
      <c r="AW37" s="6">
        <v>499.69696969696997</v>
      </c>
      <c r="AX37" s="83">
        <v>501.90476190476198</v>
      </c>
      <c r="AY37" s="83">
        <v>505.75757575757598</v>
      </c>
      <c r="AZ37" s="83">
        <v>501.76820512820501</v>
      </c>
      <c r="BA37" s="87">
        <v>501.90476190476198</v>
      </c>
      <c r="BB37" s="205">
        <v>502.42424242424198</v>
      </c>
      <c r="BC37" s="207">
        <f t="shared" si="0"/>
        <v>0.10350181128159358</v>
      </c>
      <c r="BD37" s="207">
        <f t="shared" si="1"/>
        <v>7.9929282590489938</v>
      </c>
    </row>
    <row r="38" spans="1:56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6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5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0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89">
        <v>139.39427914647925</v>
      </c>
      <c r="AW38" s="6">
        <v>131.927435541146</v>
      </c>
      <c r="AX38" s="83">
        <v>133.57142857142901</v>
      </c>
      <c r="AY38" s="83">
        <v>143.76750700280101</v>
      </c>
      <c r="AZ38" s="83">
        <v>143.62091503267999</v>
      </c>
      <c r="BA38" s="87">
        <v>145.96603641456599</v>
      </c>
      <c r="BB38" s="205">
        <v>157.73109243697499</v>
      </c>
      <c r="BC38" s="207">
        <f t="shared" si="0"/>
        <v>8.0601325564492488</v>
      </c>
      <c r="BD38" s="207">
        <f t="shared" si="1"/>
        <v>46.039325557826636</v>
      </c>
    </row>
    <row r="39" spans="1:56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6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5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0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89">
        <v>132.877997870587</v>
      </c>
      <c r="AW39" s="6">
        <v>132.353545732409</v>
      </c>
      <c r="AX39" s="83">
        <v>141.37740323937601</v>
      </c>
      <c r="AY39" s="83">
        <v>147.144257703081</v>
      </c>
      <c r="AZ39" s="83">
        <v>143.22559793148</v>
      </c>
      <c r="BA39" s="87">
        <v>144.658463385354</v>
      </c>
      <c r="BB39" s="205">
        <v>155.669109749163</v>
      </c>
      <c r="BC39" s="207">
        <f t="shared" si="0"/>
        <v>7.6114774802203371</v>
      </c>
      <c r="BD39" s="207">
        <f t="shared" si="1"/>
        <v>45.863697116442047</v>
      </c>
    </row>
    <row r="40" spans="1:56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6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5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0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89">
        <v>437.777777777778</v>
      </c>
      <c r="AW40" s="6">
        <v>443.33333333333297</v>
      </c>
      <c r="AX40" s="83">
        <v>447.57575757575802</v>
      </c>
      <c r="AY40" s="83">
        <v>457.57575757575802</v>
      </c>
      <c r="AZ40" s="83">
        <v>457.142857142857</v>
      </c>
      <c r="BA40" s="87">
        <v>455.71428571428601</v>
      </c>
      <c r="BB40" s="205">
        <v>453.33333333333297</v>
      </c>
      <c r="BC40" s="207">
        <f t="shared" si="0"/>
        <v>-0.52246603970756178</v>
      </c>
      <c r="BD40" s="207">
        <f t="shared" si="1"/>
        <v>1.3844515441959058</v>
      </c>
    </row>
    <row r="41" spans="1:56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6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5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89">
        <v>206.666666666667</v>
      </c>
      <c r="AW41" s="6">
        <v>200.666666666667</v>
      </c>
      <c r="AX41" s="83">
        <v>199.333333333333</v>
      </c>
      <c r="AY41" s="83">
        <v>186.04651162790699</v>
      </c>
      <c r="AZ41" s="83">
        <v>185.833333333333</v>
      </c>
      <c r="BA41" s="87">
        <v>186.666666666667</v>
      </c>
      <c r="BB41" s="205">
        <v>182.75</v>
      </c>
      <c r="BC41" s="207">
        <f t="shared" si="0"/>
        <v>-2.0982142857144597</v>
      </c>
      <c r="BD41" s="207">
        <f t="shared" si="1"/>
        <v>0.51250000000000284</v>
      </c>
    </row>
    <row r="42" spans="1:56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6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5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89">
        <v>248.170731707317</v>
      </c>
      <c r="AW42" s="6">
        <v>233.33333333333334</v>
      </c>
      <c r="AX42" s="83">
        <v>230</v>
      </c>
      <c r="AY42" s="83">
        <v>208.333333333333</v>
      </c>
      <c r="AZ42" s="83">
        <v>200.15</v>
      </c>
      <c r="BA42" s="87">
        <v>189.15</v>
      </c>
      <c r="BB42" s="205">
        <v>182.12121212121201</v>
      </c>
      <c r="BC42" s="207">
        <f t="shared" si="0"/>
        <v>-3.7159861902130551</v>
      </c>
      <c r="BD42" s="207">
        <f t="shared" si="1"/>
        <v>-9.1211516361217537</v>
      </c>
    </row>
    <row r="43" spans="1:56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6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5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0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89">
        <v>531.11111111111097</v>
      </c>
      <c r="AW43" s="6">
        <v>526.66666666666697</v>
      </c>
      <c r="AX43" s="83">
        <v>528.88888888888903</v>
      </c>
      <c r="AY43" s="83">
        <v>526.66666666666697</v>
      </c>
      <c r="AZ43" s="83">
        <v>523.84615384615404</v>
      </c>
      <c r="BA43" s="87">
        <v>528.33333333333303</v>
      </c>
      <c r="BB43" s="205">
        <v>521.81818181818198</v>
      </c>
      <c r="BC43" s="207">
        <f t="shared" si="0"/>
        <v>-1.2331517063377382</v>
      </c>
      <c r="BD43" s="207">
        <f t="shared" si="1"/>
        <v>-4.5454545454545086</v>
      </c>
    </row>
    <row r="44" spans="1:56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6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5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0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89">
        <v>742.857142857143</v>
      </c>
      <c r="AW44" s="6">
        <v>745.82500000000005</v>
      </c>
      <c r="AX44" s="83">
        <v>747.78499999999997</v>
      </c>
      <c r="AY44" s="83">
        <v>783.33333333333337</v>
      </c>
      <c r="AZ44" s="83">
        <v>783.03333333333296</v>
      </c>
      <c r="BA44" s="87">
        <v>783.5</v>
      </c>
      <c r="BB44" s="205">
        <v>780.72400000000005</v>
      </c>
      <c r="BC44" s="207">
        <f t="shared" si="0"/>
        <v>-0.35430759412890284</v>
      </c>
      <c r="BD44" s="207">
        <f t="shared" si="1"/>
        <v>5.503243243243249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D44"/>
  <sheetViews>
    <sheetView workbookViewId="0">
      <pane xSplit="1" ySplit="1" topLeftCell="AT2" activePane="bottomRight" state="frozen"/>
      <selection activeCell="BI33" sqref="BI33"/>
      <selection pane="topRight" activeCell="BI33" sqref="BI33"/>
      <selection pane="bottomLeft" activeCell="BI33" sqref="BI33"/>
      <selection pane="bottomRight" activeCell="BB3" sqref="BB3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5" max="56" width="8.44140625" bestFit="1" customWidth="1"/>
  </cols>
  <sheetData>
    <row r="1" spans="1:5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00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0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89">
        <v>408.57142857142901</v>
      </c>
      <c r="AW2" s="6">
        <v>407.464</v>
      </c>
      <c r="AX2" s="83">
        <v>408.44499999999999</v>
      </c>
      <c r="AY2" s="83">
        <v>409.16666666666703</v>
      </c>
      <c r="AZ2" s="83">
        <v>402.30769230769198</v>
      </c>
      <c r="BA2" s="87">
        <v>408.461538461538</v>
      </c>
      <c r="BB2" s="211">
        <v>402.57141999999999</v>
      </c>
      <c r="BC2" s="207">
        <f>(BB2-BA2)/BA2*100</f>
        <v>-1.4420252354047873</v>
      </c>
      <c r="BD2" s="207">
        <f>(BB2-AP2)/AP2*100</f>
        <v>-6.6002923298222811</v>
      </c>
    </row>
    <row r="3" spans="1:56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0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89">
        <v>39.084615384615297</v>
      </c>
      <c r="AW3" s="6">
        <v>39.020000000000003</v>
      </c>
      <c r="AX3" s="83">
        <v>40</v>
      </c>
      <c r="AY3" s="83">
        <v>41.81818181818182</v>
      </c>
      <c r="AZ3" s="83">
        <v>40.8333333333333</v>
      </c>
      <c r="BA3" s="87">
        <v>40.9166666666667</v>
      </c>
      <c r="BB3" s="205">
        <v>40.692307692307701</v>
      </c>
      <c r="BC3" s="207">
        <f t="shared" ref="BC3:BC44" si="0">(BB3-BA3)/BA3*100</f>
        <v>-0.54833150556170873</v>
      </c>
      <c r="BD3" s="207">
        <f t="shared" ref="BD3:BD44" si="1">(BB3-AP3)/AP3*100</f>
        <v>9.2733631201366951</v>
      </c>
    </row>
    <row r="4" spans="1:56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00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0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89">
        <v>214.80215754941</v>
      </c>
      <c r="AW4" s="6">
        <v>216.666666666667</v>
      </c>
      <c r="AX4" s="83">
        <v>217.947748938432</v>
      </c>
      <c r="AY4" s="83">
        <v>216.76593075661401</v>
      </c>
      <c r="AZ4" s="83">
        <v>213.35164835164801</v>
      </c>
      <c r="BA4" s="87">
        <v>215.970311201404</v>
      </c>
      <c r="BB4" s="205">
        <v>221.62245422995542</v>
      </c>
      <c r="BC4" s="207">
        <f t="shared" si="0"/>
        <v>2.6170925981027513</v>
      </c>
      <c r="BD4" s="207">
        <f t="shared" si="1"/>
        <v>34.129670295924129</v>
      </c>
    </row>
    <row r="5" spans="1:56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0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89">
        <v>230.91157031374425</v>
      </c>
      <c r="AW5" s="6">
        <v>224.89898989899001</v>
      </c>
      <c r="AX5" s="83">
        <v>230.95671337096701</v>
      </c>
      <c r="AY5" s="83">
        <v>230.56088003763401</v>
      </c>
      <c r="AZ5" s="83">
        <v>226.01094983447899</v>
      </c>
      <c r="BA5" s="87">
        <v>227.44780219780199</v>
      </c>
      <c r="BB5" s="205">
        <v>232.17199114874501</v>
      </c>
      <c r="BC5" s="207">
        <f t="shared" si="0"/>
        <v>2.0770431304649777</v>
      </c>
      <c r="BD5" s="207">
        <f t="shared" si="1"/>
        <v>37.204768813279046</v>
      </c>
    </row>
    <row r="6" spans="1:56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00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0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89">
        <v>998.52631578947398</v>
      </c>
      <c r="AW6" s="6">
        <v>998.88888888888903</v>
      </c>
      <c r="AX6" s="83">
        <v>999.56040928768198</v>
      </c>
      <c r="AY6" s="83">
        <v>999.85347985348005</v>
      </c>
      <c r="AZ6" s="83">
        <v>993.09246309245998</v>
      </c>
      <c r="BA6" s="87">
        <v>993.16883116883105</v>
      </c>
      <c r="BB6" s="205">
        <v>995.5</v>
      </c>
      <c r="BC6" s="207">
        <f t="shared" si="0"/>
        <v>0.23472029709444955</v>
      </c>
      <c r="BD6" s="207">
        <f t="shared" si="1"/>
        <v>7.320955597881075</v>
      </c>
    </row>
    <row r="7" spans="1:56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00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0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89">
        <v>1205.0915750915799</v>
      </c>
      <c r="AW7" s="6">
        <v>1235.9785142393837</v>
      </c>
      <c r="AX7" s="83">
        <v>1275.7936507936499</v>
      </c>
      <c r="AY7" s="83">
        <v>1281.8540433925</v>
      </c>
      <c r="AZ7" s="83">
        <v>1227.7567567567</v>
      </c>
      <c r="BA7" s="87">
        <v>1231.4646464646501</v>
      </c>
      <c r="BB7" s="205">
        <v>1232.76923076923</v>
      </c>
      <c r="BC7" s="207">
        <f t="shared" si="0"/>
        <v>0.1059376173181456</v>
      </c>
      <c r="BD7" s="207">
        <f t="shared" si="1"/>
        <v>5.6659340659339961</v>
      </c>
    </row>
    <row r="8" spans="1:56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00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0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89">
        <v>266.25</v>
      </c>
      <c r="AW8" s="6">
        <v>257.5</v>
      </c>
      <c r="AX8" s="83">
        <v>262.5</v>
      </c>
      <c r="AY8" s="83">
        <v>243.75</v>
      </c>
      <c r="AZ8" s="83">
        <v>241.538461538462</v>
      </c>
      <c r="BA8" s="87">
        <v>243.75</v>
      </c>
      <c r="BB8" s="205">
        <v>242.3</v>
      </c>
      <c r="BC8" s="207">
        <f t="shared" si="0"/>
        <v>-0.5948717948717902</v>
      </c>
      <c r="BD8" s="207">
        <f t="shared" si="1"/>
        <v>-34.765384615384612</v>
      </c>
    </row>
    <row r="9" spans="1:56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00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0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89">
        <v>232.30769230769201</v>
      </c>
      <c r="AW9" s="6">
        <v>236.666666666667</v>
      </c>
      <c r="AX9" s="83">
        <v>241.66666666666666</v>
      </c>
      <c r="AY9" s="83">
        <v>234.61538461538461</v>
      </c>
      <c r="AZ9" s="83">
        <v>232.666666666667</v>
      </c>
      <c r="BA9" s="87">
        <v>234.16666666666666</v>
      </c>
      <c r="BB9" s="205">
        <v>225.38461538461499</v>
      </c>
      <c r="BC9" s="207">
        <f t="shared" si="0"/>
        <v>-3.7503421845060512</v>
      </c>
      <c r="BD9" s="207">
        <f t="shared" si="1"/>
        <v>-9.8461538461540048</v>
      </c>
    </row>
    <row r="10" spans="1:56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0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89">
        <v>396.25682379564398</v>
      </c>
      <c r="AW10" s="6">
        <v>423.84615384615398</v>
      </c>
      <c r="AX10" s="83">
        <v>429.09103114930201</v>
      </c>
      <c r="AY10" s="83">
        <v>426.99015395631898</v>
      </c>
      <c r="AZ10" s="83">
        <v>425.79410294852602</v>
      </c>
      <c r="BA10" s="87">
        <v>426.34800060561702</v>
      </c>
      <c r="BB10" s="205">
        <v>419.99015395631898</v>
      </c>
      <c r="BC10" s="207">
        <f t="shared" si="0"/>
        <v>-1.4912340717598938</v>
      </c>
      <c r="BD10" s="207">
        <f t="shared" si="1"/>
        <v>32.855591219315386</v>
      </c>
    </row>
    <row r="11" spans="1:56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00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0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89">
        <v>411.25</v>
      </c>
      <c r="AW11" s="7">
        <v>400.01</v>
      </c>
      <c r="AX11" s="83">
        <v>385.25</v>
      </c>
      <c r="AY11" s="83">
        <v>365.25</v>
      </c>
      <c r="AZ11" s="91">
        <v>359.32</v>
      </c>
      <c r="BA11" s="87">
        <v>355.25</v>
      </c>
      <c r="BB11" s="205">
        <v>333.25</v>
      </c>
      <c r="BC11" s="207">
        <f t="shared" si="0"/>
        <v>-6.1928219563687543</v>
      </c>
      <c r="BD11" s="207">
        <f t="shared" si="1"/>
        <v>-33.110535717869972</v>
      </c>
    </row>
    <row r="12" spans="1:56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00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0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90">
        <v>588.03</v>
      </c>
      <c r="AW12" s="6">
        <v>583.33333333333337</v>
      </c>
      <c r="AX12" s="91">
        <v>580.25</v>
      </c>
      <c r="AY12" s="91">
        <v>555.26</v>
      </c>
      <c r="AZ12" s="83">
        <v>553.555555555556</v>
      </c>
      <c r="BA12" s="87">
        <v>549</v>
      </c>
      <c r="BB12" s="210">
        <v>523.66</v>
      </c>
      <c r="BC12" s="207">
        <f t="shared" si="0"/>
        <v>-4.6156648451730478</v>
      </c>
      <c r="BD12" s="207">
        <f t="shared" si="1"/>
        <v>-16.809379319109734</v>
      </c>
    </row>
    <row r="13" spans="1:56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0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89">
        <v>141.13999999999999</v>
      </c>
      <c r="AW13" s="6">
        <v>140.12</v>
      </c>
      <c r="AX13" s="83">
        <v>146.66666666666666</v>
      </c>
      <c r="AY13" s="83">
        <v>143.333333333333</v>
      </c>
      <c r="AZ13" s="83">
        <v>140</v>
      </c>
      <c r="BA13" s="87">
        <v>140.666666666667</v>
      </c>
      <c r="BB13" s="205">
        <v>141.666666666667</v>
      </c>
      <c r="BC13" s="207">
        <f t="shared" si="0"/>
        <v>0.71090047393364764</v>
      </c>
      <c r="BD13" s="207">
        <f t="shared" si="1"/>
        <v>-4.2857464585723895</v>
      </c>
    </row>
    <row r="14" spans="1:56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0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89">
        <v>175.18</v>
      </c>
      <c r="AW14" s="6">
        <v>173.63636363636363</v>
      </c>
      <c r="AX14" s="83">
        <v>179</v>
      </c>
      <c r="AY14" s="83">
        <v>175.18199999999999</v>
      </c>
      <c r="AZ14" s="83">
        <v>173.63636363636363</v>
      </c>
      <c r="BA14" s="87">
        <v>169.09090909090909</v>
      </c>
      <c r="BB14" s="205">
        <v>170.166666666667</v>
      </c>
      <c r="BC14" s="207">
        <f t="shared" si="0"/>
        <v>0.63620071684607271</v>
      </c>
      <c r="BD14" s="207">
        <f t="shared" si="1"/>
        <v>-4.3416343433205853</v>
      </c>
    </row>
    <row r="15" spans="1:56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00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0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89">
        <v>1701.15</v>
      </c>
      <c r="AW15" s="6">
        <v>1666.14</v>
      </c>
      <c r="AX15" s="83">
        <v>1606.15</v>
      </c>
      <c r="AY15" s="83">
        <v>1500</v>
      </c>
      <c r="AZ15" s="83">
        <v>1488.15</v>
      </c>
      <c r="BA15" s="87">
        <v>1489.15</v>
      </c>
      <c r="BB15" s="205">
        <v>1490.2315000000001</v>
      </c>
      <c r="BC15" s="207">
        <f t="shared" si="0"/>
        <v>7.2625323170936798E-2</v>
      </c>
      <c r="BD15" s="207">
        <f t="shared" si="1"/>
        <v>-19.453912094089159</v>
      </c>
    </row>
    <row r="16" spans="1:56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00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0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89">
        <v>198.47944434326001</v>
      </c>
      <c r="AW16" s="6">
        <v>192.46959109730901</v>
      </c>
      <c r="AX16" s="83">
        <v>198.78761260336901</v>
      </c>
      <c r="AY16" s="83">
        <v>205.60325424419099</v>
      </c>
      <c r="AZ16" s="83">
        <v>200.81530318506799</v>
      </c>
      <c r="BA16" s="87">
        <v>201.518388533099</v>
      </c>
      <c r="BB16" s="205">
        <v>203.82766896693073</v>
      </c>
      <c r="BC16" s="207">
        <f t="shared" si="0"/>
        <v>1.1459403038310996</v>
      </c>
      <c r="BD16" s="207">
        <f t="shared" si="1"/>
        <v>18.334393594630335</v>
      </c>
    </row>
    <row r="17" spans="1:56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00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0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89">
        <v>210.67518808389599</v>
      </c>
      <c r="AW17" s="6">
        <v>201.63043478260875</v>
      </c>
      <c r="AX17" s="83">
        <v>207.197431781701</v>
      </c>
      <c r="AY17" s="83">
        <v>207.813642038361</v>
      </c>
      <c r="AZ17" s="83">
        <v>206.38646957575199</v>
      </c>
      <c r="BA17" s="87">
        <v>213.34189473294501</v>
      </c>
      <c r="BB17" s="205">
        <v>217.48281031286649</v>
      </c>
      <c r="BC17" s="207">
        <f t="shared" si="0"/>
        <v>1.9409762836806888</v>
      </c>
      <c r="BD17" s="207">
        <f t="shared" si="1"/>
        <v>15.973457866058508</v>
      </c>
    </row>
    <row r="18" spans="1:56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00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0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89">
        <v>793.33333333333303</v>
      </c>
      <c r="AW18" s="6">
        <v>793.18840579710002</v>
      </c>
      <c r="AX18" s="83">
        <v>796.40522875816998</v>
      </c>
      <c r="AY18" s="83">
        <v>751.1671335200748</v>
      </c>
      <c r="AZ18" s="83">
        <v>741.66666666666663</v>
      </c>
      <c r="BA18" s="87">
        <v>745.92592592592598</v>
      </c>
      <c r="BB18" s="205">
        <v>743.33333333333303</v>
      </c>
      <c r="BC18" s="207">
        <f t="shared" si="0"/>
        <v>-0.34756703078455636</v>
      </c>
      <c r="BD18" s="207">
        <f t="shared" si="1"/>
        <v>-16.31456865789211</v>
      </c>
    </row>
    <row r="19" spans="1:56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00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0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89">
        <v>1388.8121402407101</v>
      </c>
      <c r="AW19" s="6">
        <v>1369.3148344526901</v>
      </c>
      <c r="AX19" s="83">
        <v>1375.29914529915</v>
      </c>
      <c r="AY19" s="83">
        <v>1355.3427524856099</v>
      </c>
      <c r="AZ19" s="83">
        <v>1350.1424999999999</v>
      </c>
      <c r="BA19" s="87">
        <v>1352.4980248509701</v>
      </c>
      <c r="BB19" s="205">
        <v>1347.2995351986899</v>
      </c>
      <c r="BC19" s="207">
        <f t="shared" si="0"/>
        <v>-0.384362088281273</v>
      </c>
      <c r="BD19" s="207">
        <f t="shared" si="1"/>
        <v>-17.990463074862205</v>
      </c>
    </row>
    <row r="20" spans="1:56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00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0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89">
        <v>135.71428571428601</v>
      </c>
      <c r="AW20" s="6">
        <v>135.555555555556</v>
      </c>
      <c r="AX20" s="83">
        <v>126.070155334861</v>
      </c>
      <c r="AY20" s="83">
        <v>123.230201171378</v>
      </c>
      <c r="AZ20" s="83">
        <v>114.027777777778</v>
      </c>
      <c r="BA20" s="87">
        <v>117.65745692216299</v>
      </c>
      <c r="BB20" s="205">
        <v>126.02240896358499</v>
      </c>
      <c r="BC20" s="207">
        <f t="shared" si="0"/>
        <v>7.1095808631627024</v>
      </c>
      <c r="BD20" s="207">
        <f t="shared" si="1"/>
        <v>1.6606848095407067</v>
      </c>
    </row>
    <row r="21" spans="1:56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00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0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89">
        <v>363.99085866488002</v>
      </c>
      <c r="AW21" s="6">
        <v>334.38393280498542</v>
      </c>
      <c r="AX21" s="83">
        <v>393.16239316239302</v>
      </c>
      <c r="AY21" s="83">
        <v>383.84615384615398</v>
      </c>
      <c r="AZ21" s="83">
        <v>376.97614025287999</v>
      </c>
      <c r="BA21" s="87">
        <v>379.23687423687397</v>
      </c>
      <c r="BB21" s="205">
        <v>376.88551955954102</v>
      </c>
      <c r="BC21" s="207">
        <f t="shared" si="0"/>
        <v>-0.62002269216686912</v>
      </c>
      <c r="BD21" s="207">
        <f t="shared" si="1"/>
        <v>-0.54409900512111087</v>
      </c>
    </row>
    <row r="22" spans="1:56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00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0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89">
        <v>317.41622594768199</v>
      </c>
      <c r="AW22" s="6">
        <v>314.21657592256503</v>
      </c>
      <c r="AX22" s="83">
        <v>349.97792244464438</v>
      </c>
      <c r="AY22" s="83">
        <v>348.95956442945499</v>
      </c>
      <c r="AZ22" s="83">
        <v>339.595072976133</v>
      </c>
      <c r="BA22" s="87">
        <v>340.06437466962302</v>
      </c>
      <c r="BB22" s="205">
        <v>340.79923605597799</v>
      </c>
      <c r="BC22" s="207">
        <f t="shared" si="0"/>
        <v>0.21609478707344509</v>
      </c>
      <c r="BD22" s="207">
        <f t="shared" si="1"/>
        <v>2.2397708167934014</v>
      </c>
    </row>
    <row r="23" spans="1:56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00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0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89">
        <v>399.97123165055501</v>
      </c>
      <c r="AW23" s="6">
        <v>389.72972972973002</v>
      </c>
      <c r="AX23" s="83">
        <v>399.92123165055494</v>
      </c>
      <c r="AY23" s="83">
        <v>396.32474042248498</v>
      </c>
      <c r="AZ23" s="83">
        <v>395.83905415713201</v>
      </c>
      <c r="BA23" s="87">
        <v>395.921231650555</v>
      </c>
      <c r="BB23" s="205">
        <v>399.92123165055494</v>
      </c>
      <c r="BC23" s="207">
        <f t="shared" si="0"/>
        <v>1.0103019692387682</v>
      </c>
      <c r="BD23" s="207">
        <f t="shared" si="1"/>
        <v>8.0459371185375694</v>
      </c>
    </row>
    <row r="24" spans="1:56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00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0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89">
        <v>397.813088022459</v>
      </c>
      <c r="AW24" s="6">
        <v>391.33432923739701</v>
      </c>
      <c r="AX24" s="83">
        <v>391.57065792804599</v>
      </c>
      <c r="AY24" s="83">
        <v>397</v>
      </c>
      <c r="AZ24" s="83">
        <v>387.36424394319101</v>
      </c>
      <c r="BA24" s="87">
        <v>387.66666666666703</v>
      </c>
      <c r="BB24" s="205">
        <v>384.13533834586502</v>
      </c>
      <c r="BC24" s="207">
        <f t="shared" si="0"/>
        <v>-0.91091874139346529</v>
      </c>
      <c r="BD24" s="207">
        <f t="shared" si="1"/>
        <v>-13.172578758152795</v>
      </c>
    </row>
    <row r="25" spans="1:56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00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0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89">
        <v>141.08481262327399</v>
      </c>
      <c r="AW25" s="6">
        <v>138.14814814814801</v>
      </c>
      <c r="AX25" s="83">
        <v>128.44551282051282</v>
      </c>
      <c r="AY25" s="83">
        <v>121.92589461820199</v>
      </c>
      <c r="AZ25" s="83">
        <v>111.730263157895</v>
      </c>
      <c r="BA25" s="87">
        <v>118.445512820513</v>
      </c>
      <c r="BB25" s="205">
        <v>121.07988165680473</v>
      </c>
      <c r="BC25" s="207">
        <f t="shared" si="0"/>
        <v>2.2241187306806056</v>
      </c>
      <c r="BD25" s="207">
        <f t="shared" si="1"/>
        <v>43.563198693587893</v>
      </c>
    </row>
    <row r="26" spans="1:56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00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0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89">
        <v>131.95479799706101</v>
      </c>
      <c r="AW26" s="6">
        <v>135.02492877492901</v>
      </c>
      <c r="AX26" s="83">
        <v>128.99803971049201</v>
      </c>
      <c r="AY26" s="83">
        <v>107.22107018641037</v>
      </c>
      <c r="AZ26" s="83">
        <v>101.182426340654</v>
      </c>
      <c r="BA26" s="87">
        <v>106.711714924167</v>
      </c>
      <c r="BB26" s="205">
        <v>114.14414710948699</v>
      </c>
      <c r="BC26" s="207">
        <f t="shared" si="0"/>
        <v>6.9649636786380364</v>
      </c>
      <c r="BD26" s="207">
        <f t="shared" si="1"/>
        <v>-20.352505612749635</v>
      </c>
    </row>
    <row r="27" spans="1:56" ht="15" customHeight="1" thickBot="1" x14ac:dyDescent="0.3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0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89">
        <v>1533.3333333333301</v>
      </c>
      <c r="AW27" s="7">
        <v>1500.19</v>
      </c>
      <c r="AX27" s="83">
        <v>1498.57142857143</v>
      </c>
      <c r="AY27" s="83">
        <v>1433.3333333333301</v>
      </c>
      <c r="AZ27" s="83">
        <v>1430.37037037037</v>
      </c>
      <c r="BA27" s="87">
        <v>1433.3333333333301</v>
      </c>
      <c r="BB27" s="205">
        <v>1423.3333333333301</v>
      </c>
      <c r="BC27" s="207">
        <f t="shared" si="0"/>
        <v>-0.69767441860465274</v>
      </c>
      <c r="BD27" s="207">
        <f t="shared" si="1"/>
        <v>-7.8490118577077173</v>
      </c>
    </row>
    <row r="28" spans="1:56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00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0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89">
        <v>995.83333333333303</v>
      </c>
      <c r="AW28" s="6">
        <v>980.68075212278541</v>
      </c>
      <c r="AX28" s="83">
        <v>983.33333333333303</v>
      </c>
      <c r="AY28" s="83">
        <v>973.73333333333301</v>
      </c>
      <c r="AZ28" s="83">
        <v>965.555555555556</v>
      </c>
      <c r="BA28" s="87">
        <v>963.33333333333303</v>
      </c>
      <c r="BB28" s="205">
        <v>964.33333333333303</v>
      </c>
      <c r="BC28" s="207">
        <f t="shared" si="0"/>
        <v>0.10380622837370246</v>
      </c>
      <c r="BD28" s="207">
        <f t="shared" si="1"/>
        <v>-4.7891272549975801</v>
      </c>
    </row>
    <row r="29" spans="1:56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00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0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89">
        <v>198.85768486832313</v>
      </c>
      <c r="AW29" s="6">
        <v>190.98901098901101</v>
      </c>
      <c r="AX29" s="83">
        <v>197.38879127998524</v>
      </c>
      <c r="AY29" s="83">
        <v>191.1827927106724</v>
      </c>
      <c r="AZ29" s="83">
        <v>188.96172792724499</v>
      </c>
      <c r="BA29" s="87">
        <v>192.30107198173999</v>
      </c>
      <c r="BB29" s="205">
        <v>188.75855028642999</v>
      </c>
      <c r="BC29" s="207">
        <f t="shared" si="0"/>
        <v>-1.8421746997054609</v>
      </c>
      <c r="BD29" s="207">
        <f t="shared" si="1"/>
        <v>27.978614069095098</v>
      </c>
    </row>
    <row r="30" spans="1:56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00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0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89">
        <v>137.13340891912301</v>
      </c>
      <c r="AW30" s="6">
        <v>133.01861940057</v>
      </c>
      <c r="AX30" s="83">
        <v>114.25135710849996</v>
      </c>
      <c r="AY30" s="83">
        <v>80.245067375609253</v>
      </c>
      <c r="AZ30" s="83">
        <v>82.033804526308302</v>
      </c>
      <c r="BA30" s="87">
        <v>90.379303236446006</v>
      </c>
      <c r="BB30" s="205">
        <v>94.768876899418999</v>
      </c>
      <c r="BC30" s="207">
        <f t="shared" si="0"/>
        <v>4.8568350338895625</v>
      </c>
      <c r="BD30" s="207">
        <f t="shared" si="1"/>
        <v>-0.44481618646893201</v>
      </c>
    </row>
    <row r="31" spans="1:56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0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89">
        <v>503.44622697563875</v>
      </c>
      <c r="AW31" s="6">
        <v>490.47619047619003</v>
      </c>
      <c r="AX31" s="83">
        <v>502.520301049713</v>
      </c>
      <c r="AY31" s="83">
        <v>500.520301049713</v>
      </c>
      <c r="AZ31" s="83">
        <v>505.89743589743603</v>
      </c>
      <c r="BA31" s="87">
        <v>505.77426930368102</v>
      </c>
      <c r="BB31" s="205">
        <v>504.66315819256999</v>
      </c>
      <c r="BC31" s="207">
        <f t="shared" si="0"/>
        <v>-0.21968517944590946</v>
      </c>
      <c r="BD31" s="207">
        <f t="shared" si="1"/>
        <v>-25.385045952044095</v>
      </c>
    </row>
    <row r="32" spans="1:56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00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0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89">
        <v>955.27604925195283</v>
      </c>
      <c r="AW32" s="6">
        <v>937.41258741259003</v>
      </c>
      <c r="AX32" s="83">
        <v>941.86813186813197</v>
      </c>
      <c r="AY32" s="83">
        <v>936.15384615384596</v>
      </c>
      <c r="AZ32" s="83">
        <v>936.36363636363637</v>
      </c>
      <c r="BA32" s="87">
        <v>934.72527472527474</v>
      </c>
      <c r="BB32" s="205">
        <v>934.86813186813197</v>
      </c>
      <c r="BC32" s="207">
        <f t="shared" si="0"/>
        <v>1.5283329414539606E-2</v>
      </c>
      <c r="BD32" s="207">
        <f t="shared" si="1"/>
        <v>-10.252659340659337</v>
      </c>
    </row>
    <row r="33" spans="1:56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00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0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89">
        <v>793.15870910698504</v>
      </c>
      <c r="AW33" s="7">
        <v>791.59</v>
      </c>
      <c r="AX33" s="83">
        <v>797.48563218390802</v>
      </c>
      <c r="AY33" s="83">
        <v>771.40418313250996</v>
      </c>
      <c r="AZ33" s="83">
        <v>769.375</v>
      </c>
      <c r="BA33" s="87">
        <v>764.56896551724105</v>
      </c>
      <c r="BB33" s="205">
        <v>761.13947833775399</v>
      </c>
      <c r="BC33" s="207">
        <f t="shared" si="0"/>
        <v>-0.44855171137726929</v>
      </c>
      <c r="BD33" s="207">
        <f t="shared" si="1"/>
        <v>-13.546705453578166</v>
      </c>
    </row>
    <row r="34" spans="1:56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00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0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89">
        <v>1542.8937728937699</v>
      </c>
      <c r="AW34" s="6">
        <v>1498.1275000000001</v>
      </c>
      <c r="AX34" s="83">
        <v>1497.6556776556799</v>
      </c>
      <c r="AY34" s="83">
        <v>1455.7142857142901</v>
      </c>
      <c r="AZ34" s="83">
        <v>1423.10026574732</v>
      </c>
      <c r="BA34" s="87">
        <v>1432.62495568947</v>
      </c>
      <c r="BB34" s="205">
        <v>1430.21978021978</v>
      </c>
      <c r="BC34" s="207">
        <f t="shared" si="0"/>
        <v>-0.16788591181091567</v>
      </c>
      <c r="BD34" s="207">
        <f t="shared" si="1"/>
        <v>-12.435523660013297</v>
      </c>
    </row>
    <row r="35" spans="1:56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0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89">
        <v>1328.57142857143</v>
      </c>
      <c r="AW35" s="7">
        <v>1330.18</v>
      </c>
      <c r="AX35" s="83">
        <v>1328.57142857143</v>
      </c>
      <c r="AY35" s="7">
        <v>1326.96285714286</v>
      </c>
      <c r="AZ35" s="83">
        <v>1325.35428571429</v>
      </c>
      <c r="BA35" s="87">
        <v>1328.57142857143</v>
      </c>
      <c r="BB35" s="205">
        <v>1328.1111111111099</v>
      </c>
      <c r="BC35" s="207">
        <f t="shared" si="0"/>
        <v>-3.4647550776780486E-2</v>
      </c>
      <c r="BD35" s="207">
        <f t="shared" si="1"/>
        <v>-2.2736321946777465</v>
      </c>
    </row>
    <row r="36" spans="1:56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00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0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89">
        <v>937.38095238095002</v>
      </c>
      <c r="AW36" s="6">
        <v>956.17529880478094</v>
      </c>
      <c r="AX36" s="83">
        <v>969.44444444444002</v>
      </c>
      <c r="AY36" s="83">
        <v>950</v>
      </c>
      <c r="AZ36" s="83">
        <v>945.23809523809996</v>
      </c>
      <c r="BA36" s="87">
        <v>951.17886178862</v>
      </c>
      <c r="BB36" s="205">
        <v>953.61788617886202</v>
      </c>
      <c r="BC36" s="207">
        <f t="shared" si="0"/>
        <v>0.25642121458162181</v>
      </c>
      <c r="BD36" s="207">
        <f t="shared" si="1"/>
        <v>5.6874527517302527</v>
      </c>
    </row>
    <row r="37" spans="1:56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0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89">
        <v>535.23809523809496</v>
      </c>
      <c r="AW37" s="6">
        <v>539.69696969696997</v>
      </c>
      <c r="AX37" s="83">
        <v>542.22222222222194</v>
      </c>
      <c r="AY37" s="83">
        <v>545.64102564102598</v>
      </c>
      <c r="AZ37" s="83">
        <v>542.04761904761904</v>
      </c>
      <c r="BA37" s="87">
        <v>544.10256410256397</v>
      </c>
      <c r="BB37" s="205">
        <v>537.14285714285711</v>
      </c>
      <c r="BC37" s="207">
        <f t="shared" si="0"/>
        <v>-1.2791167362326474</v>
      </c>
      <c r="BD37" s="207">
        <f t="shared" si="1"/>
        <v>3.963133640552928</v>
      </c>
    </row>
    <row r="38" spans="1:56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00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0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89">
        <v>130.23224453565001</v>
      </c>
      <c r="AW38" s="6">
        <v>131.927435541146</v>
      </c>
      <c r="AX38" s="83">
        <v>140.05491670352399</v>
      </c>
      <c r="AY38" s="83">
        <v>143.02901862499399</v>
      </c>
      <c r="AZ38" s="83">
        <v>143.66808878492799</v>
      </c>
      <c r="BA38" s="87">
        <v>149.43842117216701</v>
      </c>
      <c r="BB38" s="205">
        <v>153.72874803215399</v>
      </c>
      <c r="BC38" s="207">
        <f t="shared" si="0"/>
        <v>2.870966399627656</v>
      </c>
      <c r="BD38" s="207">
        <f t="shared" si="1"/>
        <v>55.138211735262587</v>
      </c>
    </row>
    <row r="39" spans="1:56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00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0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89">
        <v>130.82919717594601</v>
      </c>
      <c r="AW39" s="6">
        <v>134.353545732409</v>
      </c>
      <c r="AX39" s="83">
        <v>141.11726301956799</v>
      </c>
      <c r="AY39" s="83">
        <v>150.111972014277</v>
      </c>
      <c r="AZ39" s="83">
        <v>151.903448641089</v>
      </c>
      <c r="BA39" s="87">
        <v>154.90327125002</v>
      </c>
      <c r="BB39" s="205">
        <v>160.458826805576</v>
      </c>
      <c r="BC39" s="207">
        <f t="shared" si="0"/>
        <v>3.586467548893213</v>
      </c>
      <c r="BD39" s="207">
        <f t="shared" si="1"/>
        <v>54.663897890737289</v>
      </c>
    </row>
    <row r="40" spans="1:56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0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89">
        <v>509.04761904761898</v>
      </c>
      <c r="AW40" s="6">
        <v>503.33333333333297</v>
      </c>
      <c r="AX40" s="83">
        <v>508.11111111111097</v>
      </c>
      <c r="AY40" s="83">
        <v>508.88888888888903</v>
      </c>
      <c r="AZ40" s="83">
        <v>505.12820512820502</v>
      </c>
      <c r="BA40" s="87">
        <v>504.10256410256397</v>
      </c>
      <c r="BB40" s="205">
        <v>502.62</v>
      </c>
      <c r="BC40" s="207">
        <f t="shared" si="0"/>
        <v>-0.29409969481177434</v>
      </c>
      <c r="BD40" s="207">
        <f t="shared" si="1"/>
        <v>-8.6145454545454534</v>
      </c>
    </row>
    <row r="41" spans="1:56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0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89">
        <v>201.43874643874599</v>
      </c>
      <c r="AW41" s="6">
        <v>200.666666666667</v>
      </c>
      <c r="AX41" s="83">
        <v>203.85531135531099</v>
      </c>
      <c r="AY41" s="83">
        <v>194.96124031007801</v>
      </c>
      <c r="AZ41" s="83">
        <v>191.79833223611999</v>
      </c>
      <c r="BA41" s="87">
        <v>196.47435897435898</v>
      </c>
      <c r="BB41" s="205">
        <v>186.43874643874599</v>
      </c>
      <c r="BC41" s="207">
        <f t="shared" si="0"/>
        <v>-5.1078484683707188</v>
      </c>
      <c r="BD41" s="207">
        <f t="shared" si="1"/>
        <v>-1.4854708381791311</v>
      </c>
    </row>
    <row r="42" spans="1:56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0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89">
        <v>204.132379248658</v>
      </c>
      <c r="AW42" s="6">
        <v>203.333333333333</v>
      </c>
      <c r="AX42" s="83">
        <v>209.42307692307699</v>
      </c>
      <c r="AY42" s="83">
        <v>204.132379248658</v>
      </c>
      <c r="AZ42" s="83">
        <v>197.069311486944</v>
      </c>
      <c r="BA42" s="87">
        <v>201.92307692307691</v>
      </c>
      <c r="BB42" s="205">
        <v>196.92307692307699</v>
      </c>
      <c r="BC42" s="207">
        <f t="shared" si="0"/>
        <v>-2.4761904761904341</v>
      </c>
      <c r="BD42" s="207">
        <f t="shared" si="1"/>
        <v>-3.208121443560088</v>
      </c>
    </row>
    <row r="43" spans="1:56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0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89">
        <v>596.969696969697</v>
      </c>
      <c r="AW43" s="6">
        <v>576.66666666666697</v>
      </c>
      <c r="AX43" s="83">
        <v>580.37037037036998</v>
      </c>
      <c r="AY43" s="83">
        <v>583.33333333333303</v>
      </c>
      <c r="AZ43" s="83">
        <v>578.88888888888903</v>
      </c>
      <c r="BA43" s="87">
        <v>579.6</v>
      </c>
      <c r="BB43" s="205">
        <v>561.51515151515196</v>
      </c>
      <c r="BC43" s="207">
        <f t="shared" si="0"/>
        <v>-3.1202292071856563</v>
      </c>
      <c r="BD43" s="207">
        <f t="shared" si="1"/>
        <v>8.6803519061584282</v>
      </c>
    </row>
    <row r="44" spans="1:56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0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89">
        <v>639.83333333333303</v>
      </c>
      <c r="AW44" s="6">
        <v>640.82500000000005</v>
      </c>
      <c r="AX44" s="83">
        <v>690</v>
      </c>
      <c r="AY44" s="83">
        <v>693.33333333333303</v>
      </c>
      <c r="AZ44" s="83">
        <v>693.8</v>
      </c>
      <c r="BA44" s="87">
        <v>693.33333333333303</v>
      </c>
      <c r="BB44" s="205">
        <v>697.33333333333303</v>
      </c>
      <c r="BC44" s="207">
        <f t="shared" si="0"/>
        <v>0.5769230769230772</v>
      </c>
      <c r="BD44" s="207">
        <f t="shared" si="1"/>
        <v>9.9062749548185938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D44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55" max="55" width="5.88671875" bestFit="1" customWidth="1"/>
    <col min="56" max="56" width="6.33203125" bestFit="1" customWidth="1"/>
  </cols>
  <sheetData>
    <row r="1" spans="1:5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01">
        <v>435.83333333333297</v>
      </c>
      <c r="L2" s="102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0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89">
        <v>417.4</v>
      </c>
      <c r="AW2" s="6">
        <v>416.15384615384602</v>
      </c>
      <c r="AX2" s="83">
        <v>418</v>
      </c>
      <c r="AY2" s="83">
        <v>411.38</v>
      </c>
      <c r="AZ2" s="83">
        <v>411.50799999999998</v>
      </c>
      <c r="BA2" s="87">
        <v>412.42</v>
      </c>
      <c r="BB2" s="205">
        <v>410.36</v>
      </c>
      <c r="BC2" s="207">
        <f>(BB2-BA2)/BA2*100</f>
        <v>-0.49949081033897536</v>
      </c>
      <c r="BD2" s="207">
        <f>(BB2-AP2)/AP2*100</f>
        <v>-0.21641337386017903</v>
      </c>
    </row>
    <row r="3" spans="1:56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01">
        <v>38.5</v>
      </c>
      <c r="L3" s="103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0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89">
        <v>39.125</v>
      </c>
      <c r="AW3" s="6">
        <v>39.091666666666598</v>
      </c>
      <c r="AX3" s="83">
        <v>40.6666666666667</v>
      </c>
      <c r="AY3" s="83">
        <v>40.2222222222222</v>
      </c>
      <c r="AZ3" s="83">
        <v>40.8333333333333</v>
      </c>
      <c r="BA3" s="87">
        <v>41.44</v>
      </c>
      <c r="BB3" s="205">
        <v>41.35</v>
      </c>
      <c r="BC3" s="207">
        <f t="shared" ref="BC3:BC44" si="0">(BB3-BA3)/BA3*100</f>
        <v>-0.21718146718145828</v>
      </c>
      <c r="BD3" s="207">
        <f t="shared" ref="BD3:BD44" si="1">(BB3-AP3)/AP3*100</f>
        <v>15.602150537634421</v>
      </c>
    </row>
    <row r="4" spans="1:56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01">
        <v>305.347222222222</v>
      </c>
      <c r="L4" s="102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0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89">
        <v>275.11904761904799</v>
      </c>
      <c r="AW4" s="6">
        <v>271.202103193563</v>
      </c>
      <c r="AX4" s="83">
        <v>280.16381766381761</v>
      </c>
      <c r="AY4" s="83">
        <v>288.03240740740699</v>
      </c>
      <c r="AZ4" s="83">
        <v>289.74928774928799</v>
      </c>
      <c r="BA4" s="87">
        <v>294.50980392156902</v>
      </c>
      <c r="BB4" s="205">
        <v>294.74074074074099</v>
      </c>
      <c r="BC4" s="207">
        <f t="shared" si="0"/>
        <v>7.8413966563053231E-2</v>
      </c>
      <c r="BD4" s="207">
        <f t="shared" si="1"/>
        <v>52.928515889464222</v>
      </c>
    </row>
    <row r="5" spans="1:56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01">
        <v>277.07407407407402</v>
      </c>
      <c r="L5" s="101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0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89">
        <v>228.80658436213994</v>
      </c>
      <c r="AW5" s="6">
        <v>228.24490364707799</v>
      </c>
      <c r="AX5" s="83">
        <v>240.2025462962963</v>
      </c>
      <c r="AY5" s="83">
        <v>249.62962962962999</v>
      </c>
      <c r="AZ5" s="83">
        <v>249.23076923076923</v>
      </c>
      <c r="BA5" s="87">
        <v>257.03703703703701</v>
      </c>
      <c r="BB5" s="205">
        <v>260.625</v>
      </c>
      <c r="BC5" s="207">
        <f t="shared" si="0"/>
        <v>1.3958933717579358</v>
      </c>
      <c r="BD5" s="207">
        <f t="shared" si="1"/>
        <v>31.17830170641961</v>
      </c>
    </row>
    <row r="6" spans="1:56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01">
        <v>956.66666666666697</v>
      </c>
      <c r="L6" s="102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0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89">
        <v>1146.33395682835</v>
      </c>
      <c r="AW6" s="6">
        <v>1142.1497584541</v>
      </c>
      <c r="AX6" s="83">
        <v>1178.4313725490194</v>
      </c>
      <c r="AY6" s="83">
        <v>1123.0769230769199</v>
      </c>
      <c r="AZ6" s="83">
        <v>1114.44444444444</v>
      </c>
      <c r="BA6" s="87">
        <v>1114.95</v>
      </c>
      <c r="BB6" s="205">
        <v>1115.5</v>
      </c>
      <c r="BC6" s="207">
        <f t="shared" si="0"/>
        <v>4.932956634826266E-2</v>
      </c>
      <c r="BD6" s="207">
        <f t="shared" si="1"/>
        <v>13.869565217391258</v>
      </c>
    </row>
    <row r="7" spans="1:56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01">
        <v>1300.5</v>
      </c>
      <c r="L7" s="102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0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89">
        <v>1293.0739590522201</v>
      </c>
      <c r="AW7" s="6">
        <v>1280.82497212932</v>
      </c>
      <c r="AX7" s="83">
        <v>1285.1500000000001</v>
      </c>
      <c r="AY7" s="83">
        <v>1230.7692307692307</v>
      </c>
      <c r="AZ7" s="83">
        <v>1230.1500000000001</v>
      </c>
      <c r="BA7" s="87">
        <v>1230.9870129870101</v>
      </c>
      <c r="BB7" s="205">
        <v>1231.42857142857</v>
      </c>
      <c r="BC7" s="207">
        <f t="shared" si="0"/>
        <v>3.5870276201244618E-2</v>
      </c>
      <c r="BD7" s="207">
        <f t="shared" si="1"/>
        <v>4.9971890811419879</v>
      </c>
    </row>
    <row r="8" spans="1:56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02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0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89">
        <v>250.20500000000001</v>
      </c>
      <c r="AW8" s="6">
        <v>252.5</v>
      </c>
      <c r="AX8" s="83">
        <v>277.77777777777777</v>
      </c>
      <c r="AY8" s="83">
        <v>272.22222222222223</v>
      </c>
      <c r="AZ8" s="83">
        <v>266.66666666666669</v>
      </c>
      <c r="BA8" s="87">
        <v>255.55555555555554</v>
      </c>
      <c r="BB8" s="205">
        <v>248.75</v>
      </c>
      <c r="BC8" s="207">
        <f t="shared" si="0"/>
        <v>-2.6630434782608647</v>
      </c>
      <c r="BD8" s="207">
        <f t="shared" si="1"/>
        <v>-10.286885245901631</v>
      </c>
    </row>
    <row r="9" spans="1:56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02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0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89">
        <v>253.333333333333</v>
      </c>
      <c r="AW9" s="6">
        <v>252.30769230769201</v>
      </c>
      <c r="AX9" s="83">
        <v>262.5</v>
      </c>
      <c r="AY9" s="83">
        <v>262.5</v>
      </c>
      <c r="AZ9" s="83">
        <v>260.33333333333297</v>
      </c>
      <c r="BA9" s="87">
        <v>256.20999999999998</v>
      </c>
      <c r="BB9" s="205">
        <v>250.3</v>
      </c>
      <c r="BC9" s="207">
        <f t="shared" si="0"/>
        <v>-2.3067015338979622</v>
      </c>
      <c r="BD9" s="207">
        <f t="shared" si="1"/>
        <v>2.8630136986301378</v>
      </c>
    </row>
    <row r="10" spans="1:56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01">
        <v>286.66666666666703</v>
      </c>
      <c r="L10" s="101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0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89">
        <v>388.740458015267</v>
      </c>
      <c r="AW10" s="6">
        <v>386.17684271010302</v>
      </c>
      <c r="AX10" s="91">
        <v>390.15</v>
      </c>
      <c r="AY10" s="91">
        <v>391.25</v>
      </c>
      <c r="AZ10" s="83">
        <v>390.36</v>
      </c>
      <c r="BA10" s="87">
        <v>392.5</v>
      </c>
      <c r="BB10" s="205">
        <v>392.08333333333297</v>
      </c>
      <c r="BC10" s="207">
        <f t="shared" si="0"/>
        <v>-0.106157112526631</v>
      </c>
      <c r="BD10" s="207">
        <f t="shared" si="1"/>
        <v>25.355239786855925</v>
      </c>
    </row>
    <row r="11" spans="1:56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02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0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90">
        <v>385.19</v>
      </c>
      <c r="AW11" s="6">
        <v>380.25</v>
      </c>
      <c r="AX11" s="91">
        <v>375.12</v>
      </c>
      <c r="AY11" s="91">
        <v>370.45</v>
      </c>
      <c r="AZ11" s="91">
        <v>370</v>
      </c>
      <c r="BA11" s="92">
        <v>369.48</v>
      </c>
      <c r="BB11" s="205">
        <v>354.25</v>
      </c>
      <c r="BC11" s="207">
        <f t="shared" si="0"/>
        <v>-4.1220093103821629</v>
      </c>
      <c r="BD11" s="207">
        <f t="shared" si="1"/>
        <v>-17.616279069767444</v>
      </c>
    </row>
    <row r="12" spans="1:56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01">
        <v>726.35786435786395</v>
      </c>
      <c r="L12" s="102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0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90">
        <v>601.28</v>
      </c>
      <c r="AW12" s="7">
        <v>589.14</v>
      </c>
      <c r="AX12" s="91">
        <v>577.89</v>
      </c>
      <c r="AY12" s="91">
        <v>555.17999999999995</v>
      </c>
      <c r="AZ12" s="91">
        <v>550.59</v>
      </c>
      <c r="BA12" s="92">
        <v>548.12</v>
      </c>
      <c r="BB12" s="205">
        <v>550.4</v>
      </c>
      <c r="BC12" s="207">
        <f t="shared" si="0"/>
        <v>0.41596730642924412</v>
      </c>
      <c r="BD12" s="207">
        <f t="shared" si="1"/>
        <v>-15.626173668437238</v>
      </c>
    </row>
    <row r="13" spans="1:56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01">
        <v>163.75</v>
      </c>
      <c r="L13" s="101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0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89">
        <v>147.857142857143</v>
      </c>
      <c r="AW13" s="6">
        <v>140</v>
      </c>
      <c r="AX13" s="83">
        <v>140</v>
      </c>
      <c r="AY13" s="83">
        <v>140.1</v>
      </c>
      <c r="AZ13" s="83">
        <v>140.13499999999999</v>
      </c>
      <c r="BA13" s="87">
        <v>140.80000000000001</v>
      </c>
      <c r="BB13" s="205">
        <v>141.66666666666666</v>
      </c>
      <c r="BC13" s="207">
        <f t="shared" si="0"/>
        <v>0.61553030303028822</v>
      </c>
      <c r="BD13" s="207">
        <f t="shared" si="1"/>
        <v>-3.9548022598870123</v>
      </c>
    </row>
    <row r="14" spans="1:56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01">
        <v>200</v>
      </c>
      <c r="L14" s="101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0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89">
        <v>180.777777777778</v>
      </c>
      <c r="AW14" s="6">
        <v>177.17</v>
      </c>
      <c r="AX14" s="83">
        <v>177.5</v>
      </c>
      <c r="AY14" s="83">
        <v>172.5</v>
      </c>
      <c r="AZ14" s="83">
        <v>170</v>
      </c>
      <c r="BA14" s="87">
        <v>170.45</v>
      </c>
      <c r="BB14" s="205">
        <v>170.666666666667</v>
      </c>
      <c r="BC14" s="207">
        <f t="shared" si="0"/>
        <v>0.12711450083133449</v>
      </c>
      <c r="BD14" s="207">
        <f t="shared" si="1"/>
        <v>-2.690058479531976</v>
      </c>
    </row>
    <row r="15" spans="1:56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01">
        <v>1550</v>
      </c>
      <c r="L15" s="101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0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89">
        <v>1433.3333333333301</v>
      </c>
      <c r="AW15" s="6">
        <v>1411.15</v>
      </c>
      <c r="AX15" s="83">
        <v>1400.182</v>
      </c>
      <c r="AY15" s="83">
        <v>1400.1590000000001</v>
      </c>
      <c r="AZ15" s="83">
        <v>1387.5</v>
      </c>
      <c r="BA15" s="87">
        <v>1388.175</v>
      </c>
      <c r="BB15" s="205">
        <v>1385.1559999999999</v>
      </c>
      <c r="BC15" s="207">
        <f t="shared" si="0"/>
        <v>-0.21747978460928957</v>
      </c>
      <c r="BD15" s="207">
        <f t="shared" si="1"/>
        <v>-24.781102362204727</v>
      </c>
    </row>
    <row r="16" spans="1:56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01">
        <v>278.96541660586598</v>
      </c>
      <c r="L16" s="102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0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89">
        <v>207.657279314888</v>
      </c>
      <c r="AW16" s="6">
        <v>193.54518196438696</v>
      </c>
      <c r="AX16" s="83">
        <v>202.501672240803</v>
      </c>
      <c r="AY16" s="83">
        <v>208.15384615384599</v>
      </c>
      <c r="AZ16" s="83">
        <v>206.92307692307699</v>
      </c>
      <c r="BA16" s="87">
        <v>212.48640248640299</v>
      </c>
      <c r="BB16" s="205">
        <v>215.222222222222</v>
      </c>
      <c r="BC16" s="207">
        <f t="shared" si="0"/>
        <v>1.2875269682228594</v>
      </c>
      <c r="BD16" s="207">
        <f t="shared" si="1"/>
        <v>18.087362356887425</v>
      </c>
    </row>
    <row r="17" spans="1:56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01">
        <v>324.50241545893698</v>
      </c>
      <c r="L17" s="102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0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89">
        <v>206.745154245154</v>
      </c>
      <c r="AW17" s="6">
        <v>200.27755336820701</v>
      </c>
      <c r="AX17" s="83">
        <v>205.155</v>
      </c>
      <c r="AY17" s="83">
        <v>208.87286324786299</v>
      </c>
      <c r="AZ17" s="83">
        <v>208.30769230769201</v>
      </c>
      <c r="BA17" s="87">
        <v>213.652505446623</v>
      </c>
      <c r="BB17" s="205">
        <v>214.09090909090901</v>
      </c>
      <c r="BC17" s="207">
        <f t="shared" si="0"/>
        <v>0.20519471249333837</v>
      </c>
      <c r="BD17" s="207">
        <f t="shared" si="1"/>
        <v>-11.537759227859691</v>
      </c>
    </row>
    <row r="18" spans="1:56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01">
        <v>875.00877500877505</v>
      </c>
      <c r="L18" s="102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0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89">
        <v>833.33333333333337</v>
      </c>
      <c r="AW18" s="6">
        <v>839.56521739130403</v>
      </c>
      <c r="AX18" s="83">
        <v>840.10683760683798</v>
      </c>
      <c r="AY18" s="83">
        <v>835.38461538461502</v>
      </c>
      <c r="AZ18" s="83">
        <v>826.66666666666697</v>
      </c>
      <c r="BA18" s="87">
        <v>825.1</v>
      </c>
      <c r="BB18" s="205">
        <v>818.7</v>
      </c>
      <c r="BC18" s="207">
        <f t="shared" si="0"/>
        <v>-0.77566355593261149</v>
      </c>
      <c r="BD18" s="207">
        <f t="shared" si="1"/>
        <v>-11.303020354563355</v>
      </c>
    </row>
    <row r="19" spans="1:56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01">
        <v>2538.8888888888901</v>
      </c>
      <c r="L19" s="102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0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89">
        <v>1294.125</v>
      </c>
      <c r="AW19" s="6">
        <v>1292.10406570655</v>
      </c>
      <c r="AX19" s="83">
        <v>1295.2</v>
      </c>
      <c r="AY19" s="83">
        <v>1308.57142857143</v>
      </c>
      <c r="AZ19" s="83">
        <v>1303.3333333333301</v>
      </c>
      <c r="BA19" s="92">
        <v>1305.8900000000001</v>
      </c>
      <c r="BB19" s="205">
        <v>1310.1500000000001</v>
      </c>
      <c r="BC19" s="207">
        <f t="shared" si="0"/>
        <v>0.3262143059522617</v>
      </c>
      <c r="BD19" s="207">
        <f t="shared" si="1"/>
        <v>-19.316275659823852</v>
      </c>
    </row>
    <row r="20" spans="1:56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01">
        <v>207.42716742716701</v>
      </c>
      <c r="L20" s="102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0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89">
        <v>176.666666666667</v>
      </c>
      <c r="AW20" s="6">
        <v>159.76190476190499</v>
      </c>
      <c r="AX20" s="83">
        <v>142.99319727891199</v>
      </c>
      <c r="AY20" s="83">
        <v>134.28571428571399</v>
      </c>
      <c r="AZ20" s="83">
        <v>120.95238095238101</v>
      </c>
      <c r="BA20" s="87">
        <v>126.79487179487199</v>
      </c>
      <c r="BB20" s="205">
        <v>128.15</v>
      </c>
      <c r="BC20" s="207">
        <f t="shared" si="0"/>
        <v>1.0687563195145067</v>
      </c>
      <c r="BD20" s="207">
        <f t="shared" si="1"/>
        <v>-32.318797838811172</v>
      </c>
    </row>
    <row r="21" spans="1:56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01">
        <v>274.375</v>
      </c>
      <c r="L21" s="102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0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89">
        <v>391.25</v>
      </c>
      <c r="AW21" s="6">
        <v>387.895646024972</v>
      </c>
      <c r="AX21" s="83">
        <v>390.83333333333297</v>
      </c>
      <c r="AY21" s="83">
        <v>390.83333333333297</v>
      </c>
      <c r="AZ21" s="83">
        <v>389.38099999999997</v>
      </c>
      <c r="BA21" s="87">
        <v>386.47727272727298</v>
      </c>
      <c r="BB21" s="205">
        <v>383.75</v>
      </c>
      <c r="BC21" s="207">
        <f t="shared" si="0"/>
        <v>-0.70567480152902573</v>
      </c>
      <c r="BD21" s="207">
        <f t="shared" si="1"/>
        <v>22.136080791594406</v>
      </c>
    </row>
    <row r="22" spans="1:56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01">
        <v>227.361111111111</v>
      </c>
      <c r="L22" s="102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0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89">
        <v>343.27586206896598</v>
      </c>
      <c r="AW22" s="6">
        <v>338.49970850689999</v>
      </c>
      <c r="AX22" s="83">
        <v>339.43532818532799</v>
      </c>
      <c r="AY22" s="83">
        <v>348.006756756757</v>
      </c>
      <c r="AZ22" s="83">
        <v>343.75</v>
      </c>
      <c r="BA22" s="87">
        <v>328.2</v>
      </c>
      <c r="BB22" s="205">
        <v>323.392857142857</v>
      </c>
      <c r="BC22" s="207">
        <f t="shared" si="0"/>
        <v>-1.4646992252111495</v>
      </c>
      <c r="BD22" s="207">
        <f t="shared" si="1"/>
        <v>3.4932410668826575</v>
      </c>
    </row>
    <row r="23" spans="1:56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01">
        <v>216.03362391033625</v>
      </c>
      <c r="L23" s="102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0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89">
        <v>307.5</v>
      </c>
      <c r="AW23" s="6">
        <v>311.15158024932498</v>
      </c>
      <c r="AX23" s="83">
        <v>313.03571428571399</v>
      </c>
      <c r="AY23" s="83">
        <v>320.892857142857</v>
      </c>
      <c r="AZ23" s="83">
        <v>320.875</v>
      </c>
      <c r="BA23" s="87">
        <v>330.35714285714283</v>
      </c>
      <c r="BB23" s="205">
        <v>331.78571428571399</v>
      </c>
      <c r="BC23" s="207">
        <f t="shared" si="0"/>
        <v>0.43243243243235135</v>
      </c>
      <c r="BD23" s="207">
        <f t="shared" si="1"/>
        <v>13.917841814837423</v>
      </c>
    </row>
    <row r="24" spans="1:56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01">
        <v>336.7961329715061</v>
      </c>
      <c r="L24" s="102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0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89">
        <v>447.48316498316501</v>
      </c>
      <c r="AW24" s="6">
        <v>442.47791621925097</v>
      </c>
      <c r="AX24" s="83">
        <v>450.45045045045049</v>
      </c>
      <c r="AY24" s="83">
        <v>425.69444444444446</v>
      </c>
      <c r="AZ24" s="83">
        <v>425.88095238095201</v>
      </c>
      <c r="BA24" s="87">
        <v>420.25662025662024</v>
      </c>
      <c r="BB24" s="205">
        <v>427.34375</v>
      </c>
      <c r="BC24" s="207">
        <f t="shared" si="0"/>
        <v>1.6863814635572345</v>
      </c>
      <c r="BD24" s="207">
        <f t="shared" si="1"/>
        <v>16.012370452797374</v>
      </c>
    </row>
    <row r="25" spans="1:56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01">
        <v>266.66666666666703</v>
      </c>
      <c r="L25" s="102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0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89">
        <v>228.63247863247901</v>
      </c>
      <c r="AW25" s="6">
        <v>200.29585798816601</v>
      </c>
      <c r="AX25" s="83">
        <v>191.66666666666669</v>
      </c>
      <c r="AY25" s="83">
        <v>188.80952380952399</v>
      </c>
      <c r="AZ25" s="83">
        <v>158.888888888889</v>
      </c>
      <c r="BA25" s="87">
        <v>155.125</v>
      </c>
      <c r="BB25" s="205">
        <v>156.26373626373601</v>
      </c>
      <c r="BC25" s="207">
        <f t="shared" si="0"/>
        <v>0.73407656002321153</v>
      </c>
      <c r="BD25" s="207">
        <f t="shared" si="1"/>
        <v>-11.383464894059147</v>
      </c>
    </row>
    <row r="26" spans="1:56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01">
        <v>224.84848484848499</v>
      </c>
      <c r="L26" s="102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0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89">
        <v>150.833333333333</v>
      </c>
      <c r="AW26" s="6">
        <v>144.14414710948728</v>
      </c>
      <c r="AX26" s="83">
        <v>142.4430641821946</v>
      </c>
      <c r="AY26" s="83">
        <v>137.68115942028984</v>
      </c>
      <c r="AZ26" s="83">
        <v>120.628019323671</v>
      </c>
      <c r="BA26" s="87">
        <v>120.833333333333</v>
      </c>
      <c r="BB26" s="205">
        <v>123.80952380952382</v>
      </c>
      <c r="BC26" s="207">
        <f t="shared" si="0"/>
        <v>2.4630541871924119</v>
      </c>
      <c r="BD26" s="207">
        <f t="shared" si="1"/>
        <v>-21.495519503170925</v>
      </c>
    </row>
    <row r="27" spans="1:56" ht="15" customHeight="1" thickBot="1" x14ac:dyDescent="0.3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01">
        <v>1425</v>
      </c>
      <c r="L27" s="101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0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89">
        <v>1416.07991681521</v>
      </c>
      <c r="AW27" s="6">
        <v>1393.3333333333301</v>
      </c>
      <c r="AX27" s="91">
        <v>1384.6</v>
      </c>
      <c r="AY27" s="91">
        <v>1377.58</v>
      </c>
      <c r="AZ27" s="83">
        <v>1370.15</v>
      </c>
      <c r="BA27" s="92">
        <v>1369.58</v>
      </c>
      <c r="BB27" s="205">
        <v>1370.15</v>
      </c>
      <c r="BC27" s="207">
        <f t="shared" si="0"/>
        <v>4.1618598402441899E-2</v>
      </c>
      <c r="BD27" s="207">
        <f t="shared" si="1"/>
        <v>-6.5806818181820201</v>
      </c>
    </row>
    <row r="28" spans="1:56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02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89">
        <v>1035.925</v>
      </c>
      <c r="AW28" s="6">
        <v>997.00366300366295</v>
      </c>
      <c r="AX28" s="91">
        <v>996.88400000000001</v>
      </c>
      <c r="AY28" s="91">
        <v>995.21</v>
      </c>
      <c r="AZ28" s="83">
        <v>993.1</v>
      </c>
      <c r="BA28" s="87">
        <v>994.12</v>
      </c>
      <c r="BB28" s="210">
        <v>995.23099999999999</v>
      </c>
      <c r="BC28" s="207">
        <f t="shared" si="0"/>
        <v>0.11175713193578141</v>
      </c>
      <c r="BD28" s="207">
        <f t="shared" si="1"/>
        <v>8.3914950495049698</v>
      </c>
    </row>
    <row r="29" spans="1:56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01">
        <v>211.70420663728299</v>
      </c>
      <c r="L29" s="102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0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89">
        <v>200</v>
      </c>
      <c r="AW29" s="6">
        <v>200.18712171500101</v>
      </c>
      <c r="AX29" s="83">
        <v>192.48013195381614</v>
      </c>
      <c r="AY29" s="83">
        <v>210.94527363184079</v>
      </c>
      <c r="AZ29" s="83">
        <v>200</v>
      </c>
      <c r="BA29" s="87">
        <v>193.333333333333</v>
      </c>
      <c r="BB29" s="205">
        <v>190.58897243108001</v>
      </c>
      <c r="BC29" s="207">
        <f t="shared" si="0"/>
        <v>-1.4194970184067228</v>
      </c>
      <c r="BD29" s="207">
        <f t="shared" si="1"/>
        <v>6.1852846401731556</v>
      </c>
    </row>
    <row r="30" spans="1:56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01">
        <v>76.700643220250996</v>
      </c>
      <c r="L30" s="102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0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89">
        <v>146.18274582560301</v>
      </c>
      <c r="AW30" s="6">
        <v>142.09372637944099</v>
      </c>
      <c r="AX30" s="83">
        <v>126.10780423280423</v>
      </c>
      <c r="AY30" s="83">
        <v>116.51785714285714</v>
      </c>
      <c r="AZ30" s="83">
        <v>111.87543983110484</v>
      </c>
      <c r="BA30" s="87">
        <v>115.357142857143</v>
      </c>
      <c r="BB30" s="205">
        <v>122.272727272727</v>
      </c>
      <c r="BC30" s="207">
        <f t="shared" si="0"/>
        <v>5.9949338587105743</v>
      </c>
      <c r="BD30" s="207">
        <f t="shared" si="1"/>
        <v>7.6552668749729742</v>
      </c>
    </row>
    <row r="31" spans="1:56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0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89">
        <v>666.48</v>
      </c>
      <c r="AW31" s="6">
        <v>654.06351092625596</v>
      </c>
      <c r="AX31" s="91">
        <v>641.59</v>
      </c>
      <c r="AY31" s="91">
        <v>606.58000000000004</v>
      </c>
      <c r="AZ31" s="91">
        <v>600.34889999999996</v>
      </c>
      <c r="BA31" s="87">
        <v>589.4</v>
      </c>
      <c r="BB31" s="210">
        <v>577.32100000000003</v>
      </c>
      <c r="BC31" s="207">
        <f t="shared" si="0"/>
        <v>-2.0493722429589334</v>
      </c>
      <c r="BD31" s="207">
        <f t="shared" si="1"/>
        <v>-26.889371800814022</v>
      </c>
    </row>
    <row r="32" spans="1:56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01">
        <v>724.76190476190504</v>
      </c>
      <c r="L32" s="102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0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89">
        <v>923.85542168674704</v>
      </c>
      <c r="AW32" s="6">
        <v>934.46553446553446</v>
      </c>
      <c r="AX32" s="83">
        <v>935.10500000000002</v>
      </c>
      <c r="AY32" s="83">
        <v>930.10500000000002</v>
      </c>
      <c r="AZ32" s="83">
        <v>926.1</v>
      </c>
      <c r="BA32" s="87">
        <v>931.66666666666697</v>
      </c>
      <c r="BB32" s="205">
        <v>932.13</v>
      </c>
      <c r="BC32" s="207">
        <f t="shared" si="0"/>
        <v>4.9731663685119012E-2</v>
      </c>
      <c r="BD32" s="207">
        <f t="shared" si="1"/>
        <v>4.1901796407185659</v>
      </c>
    </row>
    <row r="33" spans="1:56" ht="15" customHeight="1" thickBot="1" x14ac:dyDescent="0.3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01">
        <v>884.05797101449275</v>
      </c>
      <c r="L33" s="101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0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89">
        <v>789.48717948718001</v>
      </c>
      <c r="AW33" s="6">
        <v>786.63080130372202</v>
      </c>
      <c r="AX33" s="83">
        <v>780.7</v>
      </c>
      <c r="AY33" s="83">
        <v>777.7</v>
      </c>
      <c r="AZ33" s="83">
        <v>775.7</v>
      </c>
      <c r="BA33" s="87">
        <v>759.7</v>
      </c>
      <c r="BB33" s="205">
        <v>759.65517241379303</v>
      </c>
      <c r="BC33" s="207">
        <f t="shared" si="0"/>
        <v>-5.9006958282243555E-3</v>
      </c>
      <c r="BD33" s="207">
        <f t="shared" si="1"/>
        <v>-7.7054463422494353</v>
      </c>
    </row>
    <row r="34" spans="1:56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01">
        <v>1783.3333333333301</v>
      </c>
      <c r="L34" s="102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89">
        <v>1316.6666666666699</v>
      </c>
      <c r="AW34" s="6">
        <v>1317.8937728937699</v>
      </c>
      <c r="AX34" s="83">
        <v>1302.1600000000001</v>
      </c>
      <c r="AY34" s="83">
        <v>1391.2571934484299</v>
      </c>
      <c r="AZ34" s="91">
        <v>1388.2</v>
      </c>
      <c r="BA34" s="87">
        <v>1378.2</v>
      </c>
      <c r="BB34" s="205">
        <v>1370.76923076923</v>
      </c>
      <c r="BC34" s="207">
        <f t="shared" si="0"/>
        <v>-0.53916479689232411</v>
      </c>
      <c r="BD34" s="207">
        <f t="shared" si="1"/>
        <v>-4.3649373881930362</v>
      </c>
    </row>
    <row r="35" spans="1:56" ht="15" customHeight="1" thickBot="1" x14ac:dyDescent="0.3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90">
        <v>1389.47</v>
      </c>
      <c r="AW35" s="6">
        <v>1381.1111111111099</v>
      </c>
      <c r="AX35" s="83">
        <v>1355.2249999999999</v>
      </c>
      <c r="AY35" s="91">
        <v>1358.12</v>
      </c>
      <c r="AZ35" s="91">
        <v>1356.279</v>
      </c>
      <c r="BA35" s="92">
        <v>1360.4580000000001</v>
      </c>
      <c r="BB35" s="210">
        <v>1361.02</v>
      </c>
      <c r="BC35" s="207">
        <f t="shared" si="0"/>
        <v>4.1309617790471889E-2</v>
      </c>
      <c r="BD35" s="207">
        <f t="shared" si="1"/>
        <v>-8.9825725253119657</v>
      </c>
    </row>
    <row r="36" spans="1:56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01">
        <v>943.51851851851859</v>
      </c>
      <c r="L36" s="102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0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89">
        <v>920.55016382012604</v>
      </c>
      <c r="AW36" s="6">
        <v>951.01626016260002</v>
      </c>
      <c r="AX36" s="83">
        <v>974.92997198879596</v>
      </c>
      <c r="AY36" s="83">
        <v>954.92997198879596</v>
      </c>
      <c r="AZ36" s="83">
        <v>937.5</v>
      </c>
      <c r="BA36" s="87">
        <v>937.92499999999995</v>
      </c>
      <c r="BB36" s="210">
        <v>940.125</v>
      </c>
      <c r="BC36" s="207">
        <f t="shared" si="0"/>
        <v>0.2345603326492039</v>
      </c>
      <c r="BD36" s="207">
        <f t="shared" si="1"/>
        <v>0.72767857142893544</v>
      </c>
    </row>
    <row r="37" spans="1:56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0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89">
        <v>530.6</v>
      </c>
      <c r="AW37" s="6">
        <v>573.33333333332996</v>
      </c>
      <c r="AX37" s="83">
        <v>571.11111111111097</v>
      </c>
      <c r="AY37" s="83">
        <v>512.11111111111097</v>
      </c>
      <c r="AZ37" s="83">
        <v>545.555555555556</v>
      </c>
      <c r="BA37" s="87">
        <v>540.37037037036998</v>
      </c>
      <c r="BB37" s="205">
        <v>536.19047619047603</v>
      </c>
      <c r="BC37" s="207">
        <f t="shared" si="0"/>
        <v>-0.77352394007633118</v>
      </c>
      <c r="BD37" s="207">
        <f t="shared" si="1"/>
        <v>5.2729992520568878</v>
      </c>
    </row>
    <row r="38" spans="1:56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0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89">
        <v>148.58314113869699</v>
      </c>
      <c r="AW38" s="6">
        <v>141.85919859294472</v>
      </c>
      <c r="AX38" s="83">
        <v>152.20187220187199</v>
      </c>
      <c r="AY38" s="83">
        <v>160.29711029711029</v>
      </c>
      <c r="AZ38" s="83">
        <v>159.515669515669</v>
      </c>
      <c r="BA38" s="87">
        <v>162.90911790911801</v>
      </c>
      <c r="BB38" s="205">
        <v>169.05982905982901</v>
      </c>
      <c r="BC38" s="207">
        <f t="shared" si="0"/>
        <v>3.7755475136402721</v>
      </c>
      <c r="BD38" s="207">
        <f t="shared" si="1"/>
        <v>30.974978429680704</v>
      </c>
    </row>
    <row r="39" spans="1:56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0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89">
        <v>140.37444037444038</v>
      </c>
      <c r="AW39" s="6">
        <v>139.143718046023</v>
      </c>
      <c r="AX39" s="83">
        <v>149.48717948717899</v>
      </c>
      <c r="AY39" s="83">
        <v>159.48717948717947</v>
      </c>
      <c r="AZ39" s="83">
        <v>157.62583095916401</v>
      </c>
      <c r="BA39" s="87">
        <v>165.83987441130299</v>
      </c>
      <c r="BB39" s="205">
        <v>171.79487179487199</v>
      </c>
      <c r="BC39" s="207">
        <f t="shared" si="0"/>
        <v>3.5908115612774121</v>
      </c>
      <c r="BD39" s="207">
        <f t="shared" si="1"/>
        <v>34.836531288051901</v>
      </c>
    </row>
    <row r="40" spans="1:56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0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89">
        <v>457.40740740740699</v>
      </c>
      <c r="AW40" s="6">
        <v>450.51282051281999</v>
      </c>
      <c r="AX40" s="83">
        <v>456.29629629629602</v>
      </c>
      <c r="AY40" s="83">
        <v>485.92592592592598</v>
      </c>
      <c r="AZ40" s="91">
        <v>486.27</v>
      </c>
      <c r="BA40" s="87">
        <v>483.33333333333297</v>
      </c>
      <c r="BB40" s="205">
        <v>483.70370370370398</v>
      </c>
      <c r="BC40" s="207">
        <f t="shared" si="0"/>
        <v>7.6628352490553053E-2</v>
      </c>
      <c r="BD40" s="207">
        <f t="shared" si="1"/>
        <v>11.340638874133708</v>
      </c>
    </row>
    <row r="41" spans="1:56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02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0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89">
        <v>194.76190476190499</v>
      </c>
      <c r="AW41" s="6">
        <v>192.17948717948701</v>
      </c>
      <c r="AX41" s="83">
        <v>198.57142857142901</v>
      </c>
      <c r="AY41" s="83">
        <v>186.04651162790699</v>
      </c>
      <c r="AZ41" s="83">
        <v>108.33333333333334</v>
      </c>
      <c r="BA41" s="87">
        <v>116.666666666667</v>
      </c>
      <c r="BB41" s="210">
        <v>115.236</v>
      </c>
      <c r="BC41" s="207">
        <f t="shared" si="0"/>
        <v>-1.2262857142859913</v>
      </c>
      <c r="BD41" s="207">
        <f t="shared" si="1"/>
        <v>-37.143999999999885</v>
      </c>
    </row>
    <row r="42" spans="1:56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0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90">
        <v>200.089</v>
      </c>
      <c r="AW42" s="6">
        <v>196.92307692307699</v>
      </c>
      <c r="AX42" s="91">
        <v>196.97</v>
      </c>
      <c r="AY42" s="83">
        <v>187.03703703703701</v>
      </c>
      <c r="AZ42" s="83">
        <v>175</v>
      </c>
      <c r="BA42" s="92">
        <v>175.483</v>
      </c>
      <c r="BB42" s="205">
        <v>172.9</v>
      </c>
      <c r="BC42" s="207">
        <f t="shared" si="0"/>
        <v>-1.4719374526307383</v>
      </c>
      <c r="BD42" s="207">
        <f t="shared" si="1"/>
        <v>3.7400000000000091</v>
      </c>
    </row>
    <row r="43" spans="1:56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0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89">
        <v>511.90476190476198</v>
      </c>
      <c r="AW43" s="6">
        <v>510.5</v>
      </c>
      <c r="AX43" s="83">
        <v>527.40740740740705</v>
      </c>
      <c r="AY43" s="83">
        <v>520.70000000000005</v>
      </c>
      <c r="AZ43" s="83">
        <v>522.857142857143</v>
      </c>
      <c r="BA43" s="87">
        <v>516.29629629629596</v>
      </c>
      <c r="BB43" s="205">
        <v>516.66666666666697</v>
      </c>
      <c r="BC43" s="207">
        <f t="shared" si="0"/>
        <v>7.1736011477885026E-2</v>
      </c>
      <c r="BD43" s="207">
        <f t="shared" si="1"/>
        <v>8.1231906804785918</v>
      </c>
    </row>
    <row r="44" spans="1:56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0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90">
        <v>756.08</v>
      </c>
      <c r="AW44" s="6">
        <v>763.33333333333303</v>
      </c>
      <c r="AX44" s="83">
        <v>766.66666666666697</v>
      </c>
      <c r="AY44" s="91">
        <v>768.11</v>
      </c>
      <c r="AZ44" s="83">
        <v>768.7</v>
      </c>
      <c r="BA44" s="87">
        <v>768.77</v>
      </c>
      <c r="BB44" s="205">
        <v>767.11</v>
      </c>
      <c r="BC44" s="207">
        <f t="shared" si="0"/>
        <v>-0.21592934167565958</v>
      </c>
      <c r="BD44" s="207">
        <f t="shared" si="1"/>
        <v>18.625257731958708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D45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55" max="55" width="5.88671875" bestFit="1" customWidth="1"/>
    <col min="56" max="56" width="6.33203125" bestFit="1" customWidth="1"/>
  </cols>
  <sheetData>
    <row r="1" spans="1:5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04">
        <v>555.85</v>
      </c>
      <c r="L2" s="105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0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89">
        <v>414.42399999999998</v>
      </c>
      <c r="AW2" s="6">
        <v>416.4</v>
      </c>
      <c r="AX2" s="83">
        <v>416.40280000000001</v>
      </c>
      <c r="AY2" s="83">
        <v>412.5</v>
      </c>
      <c r="AZ2" s="83">
        <v>412.88888888888903</v>
      </c>
      <c r="BA2" s="87">
        <v>413.42</v>
      </c>
      <c r="BB2" s="205">
        <v>411.36</v>
      </c>
      <c r="BC2" s="207">
        <f>(BB2-BA2)/BA2*100</f>
        <v>-0.49828261816070879</v>
      </c>
      <c r="BD2" s="207">
        <f>(BB2-AP2)/AP2*100</f>
        <v>0.33170731707317408</v>
      </c>
    </row>
    <row r="3" spans="1:56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04">
        <v>48.46153846153846</v>
      </c>
      <c r="L3" s="106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0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89">
        <v>40.8125</v>
      </c>
      <c r="AW3" s="6">
        <v>41.521739130434803</v>
      </c>
      <c r="AX3" s="83">
        <v>41.826086956521699</v>
      </c>
      <c r="AY3" s="83">
        <v>41.307692307692299</v>
      </c>
      <c r="AZ3" s="83">
        <v>41.5555555555556</v>
      </c>
      <c r="BA3" s="87">
        <v>41.615384615384599</v>
      </c>
      <c r="BB3" s="205">
        <v>41.35</v>
      </c>
      <c r="BC3" s="207">
        <f t="shared" ref="BC3:BC44" si="0">(BB3-BA3)/BA3*100</f>
        <v>-0.63770794824395005</v>
      </c>
      <c r="BD3" s="207">
        <f t="shared" ref="BD3:BD44" si="1">(BB3-AP3)/AP3*100</f>
        <v>14.507692307692347</v>
      </c>
    </row>
    <row r="4" spans="1:56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04">
        <v>303.35403726708074</v>
      </c>
      <c r="L4" s="105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0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89">
        <v>228.02852541983</v>
      </c>
      <c r="AW4" s="6">
        <v>224.37300309280999</v>
      </c>
      <c r="AX4" s="83">
        <v>229.42028985507201</v>
      </c>
      <c r="AY4" s="83">
        <v>231.666666666667</v>
      </c>
      <c r="AZ4" s="83">
        <v>236.666666666667</v>
      </c>
      <c r="BA4" s="87">
        <v>238.03921568627399</v>
      </c>
      <c r="BB4" s="205">
        <v>240.666666666667</v>
      </c>
      <c r="BC4" s="207">
        <f t="shared" si="0"/>
        <v>1.103789126853737</v>
      </c>
      <c r="BD4" s="207">
        <f t="shared" si="1"/>
        <v>32.093181818181996</v>
      </c>
    </row>
    <row r="5" spans="1:56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0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89">
        <v>214.95126965477399</v>
      </c>
      <c r="AW5" s="6">
        <v>214.758610868413</v>
      </c>
      <c r="AX5" s="83">
        <v>218.102900704185</v>
      </c>
      <c r="AY5" s="83">
        <v>227.90227450908</v>
      </c>
      <c r="AZ5" s="83">
        <v>232.545793075684</v>
      </c>
      <c r="BA5" s="87">
        <v>234.43022386418599</v>
      </c>
      <c r="BB5" s="205">
        <v>238.25621388874401</v>
      </c>
      <c r="BC5" s="207">
        <f t="shared" si="0"/>
        <v>1.632037866744759</v>
      </c>
      <c r="BD5" s="207">
        <f t="shared" si="1"/>
        <v>59.981854140838408</v>
      </c>
    </row>
    <row r="6" spans="1:56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04">
        <v>1092.80952380952</v>
      </c>
      <c r="L6" s="105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0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89">
        <v>907.65350877192998</v>
      </c>
      <c r="AW6" s="6">
        <v>907.73148148148096</v>
      </c>
      <c r="AX6" s="83">
        <v>911.98039215686003</v>
      </c>
      <c r="AY6" s="83">
        <v>914.14529914529896</v>
      </c>
      <c r="AZ6" s="83">
        <v>915.65881368673797</v>
      </c>
      <c r="BA6" s="87">
        <v>923.66071428571399</v>
      </c>
      <c r="BB6" s="205">
        <v>942.59259259259295</v>
      </c>
      <c r="BC6" s="207">
        <f t="shared" si="0"/>
        <v>2.0496571970714776</v>
      </c>
      <c r="BD6" s="207">
        <f t="shared" si="1"/>
        <v>9.3536480565769633</v>
      </c>
    </row>
    <row r="7" spans="1:56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04">
        <v>1398.5947712418299</v>
      </c>
      <c r="L7" s="105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0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89">
        <v>1281.43223443223</v>
      </c>
      <c r="AW7" s="6">
        <v>1275.0532076618999</v>
      </c>
      <c r="AX7" s="83">
        <v>1278.92857142857</v>
      </c>
      <c r="AY7" s="83">
        <v>1279.5384615384601</v>
      </c>
      <c r="AZ7" s="83">
        <v>1280.5392156862699</v>
      </c>
      <c r="BA7" s="87">
        <v>1280.74915824916</v>
      </c>
      <c r="BB7" s="205">
        <v>1283.05555555556</v>
      </c>
      <c r="BC7" s="207">
        <f t="shared" si="0"/>
        <v>0.18008189125440488</v>
      </c>
      <c r="BD7" s="207">
        <f t="shared" si="1"/>
        <v>7.9072404176771984</v>
      </c>
    </row>
    <row r="8" spans="1:56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04">
        <v>325</v>
      </c>
      <c r="L8" s="105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0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89">
        <v>285.16500000000002</v>
      </c>
      <c r="AW8" s="6">
        <v>283.25</v>
      </c>
      <c r="AX8" s="83">
        <v>283.25</v>
      </c>
      <c r="AY8" s="83">
        <v>284.2</v>
      </c>
      <c r="AZ8" s="83">
        <v>281.27</v>
      </c>
      <c r="BA8" s="87">
        <v>281.2</v>
      </c>
      <c r="BB8" s="205">
        <v>280.42500000000001</v>
      </c>
      <c r="BC8" s="207">
        <f t="shared" si="0"/>
        <v>-0.27560455192033328</v>
      </c>
      <c r="BD8" s="207">
        <f t="shared" si="1"/>
        <v>-22.343846153846144</v>
      </c>
    </row>
    <row r="9" spans="1:56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04">
        <v>287.27272727272702</v>
      </c>
      <c r="L9" s="105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0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89">
        <v>280.14999999999998</v>
      </c>
      <c r="AW9" s="6">
        <v>280.25357142857098</v>
      </c>
      <c r="AX9" s="83">
        <v>283.33333333333297</v>
      </c>
      <c r="AY9" s="83">
        <v>284.25</v>
      </c>
      <c r="AZ9" s="83">
        <v>282.5</v>
      </c>
      <c r="BA9" s="87">
        <v>282.178</v>
      </c>
      <c r="BB9" s="205">
        <v>279.30769230769198</v>
      </c>
      <c r="BC9" s="207">
        <f t="shared" si="0"/>
        <v>-1.0171975463388419</v>
      </c>
      <c r="BD9" s="207">
        <f t="shared" si="1"/>
        <v>-9.0626118067979675</v>
      </c>
    </row>
    <row r="10" spans="1:56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04">
        <v>422.25</v>
      </c>
      <c r="L10" s="104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90">
        <v>390.11399999999998</v>
      </c>
      <c r="AW10" s="7">
        <v>390.3</v>
      </c>
      <c r="AX10" s="91">
        <v>392.58</v>
      </c>
      <c r="AY10" s="83">
        <v>393.66666666666703</v>
      </c>
      <c r="AZ10" s="91">
        <v>390.22199999999998</v>
      </c>
      <c r="BA10" s="87">
        <v>396.66666666666703</v>
      </c>
      <c r="BB10" s="210">
        <v>395.21</v>
      </c>
      <c r="BC10" s="207">
        <f t="shared" si="0"/>
        <v>-0.36722689075639814</v>
      </c>
      <c r="BD10" s="207">
        <f t="shared" si="1"/>
        <v>8.241126205083253</v>
      </c>
    </row>
    <row r="11" spans="1:56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90">
        <v>330.48</v>
      </c>
      <c r="AW11" s="7">
        <v>329.48</v>
      </c>
      <c r="AX11" s="91">
        <v>320.11</v>
      </c>
      <c r="AY11" s="91">
        <v>320</v>
      </c>
      <c r="AZ11" s="91">
        <v>319.85000000000002</v>
      </c>
      <c r="BA11" s="87">
        <v>311.589</v>
      </c>
      <c r="BB11" s="210">
        <v>310.25</v>
      </c>
      <c r="BC11" s="207">
        <f t="shared" si="0"/>
        <v>-0.42973275693301066</v>
      </c>
      <c r="BD11" s="207">
        <f t="shared" si="1"/>
        <v>-20.47726457169221</v>
      </c>
    </row>
    <row r="12" spans="1:56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90">
        <v>506.48</v>
      </c>
      <c r="AW12" s="7">
        <v>500.12599999999998</v>
      </c>
      <c r="AX12" s="83" t="s">
        <v>45</v>
      </c>
      <c r="AY12" s="91">
        <v>500</v>
      </c>
      <c r="AZ12" s="91">
        <v>499.58</v>
      </c>
      <c r="BA12" s="87">
        <v>495.37400000000002</v>
      </c>
      <c r="BB12" s="210">
        <v>492.15</v>
      </c>
      <c r="BC12" s="207">
        <f t="shared" si="0"/>
        <v>-0.65082139958900675</v>
      </c>
      <c r="BD12" s="207">
        <f t="shared" si="1"/>
        <v>-4.7881601857225773</v>
      </c>
    </row>
    <row r="13" spans="1:56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04">
        <v>185</v>
      </c>
      <c r="L13" s="104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90">
        <v>150.28</v>
      </c>
      <c r="AW13" s="6">
        <v>150.15</v>
      </c>
      <c r="AX13" s="91">
        <v>152</v>
      </c>
      <c r="AY13" s="91">
        <v>150</v>
      </c>
      <c r="AZ13" s="91">
        <v>148.20099999999999</v>
      </c>
      <c r="BA13" s="87">
        <v>147.88</v>
      </c>
      <c r="BB13" s="210">
        <v>145.02000000000001</v>
      </c>
      <c r="BC13" s="207">
        <f t="shared" si="0"/>
        <v>-1.9340005409791625</v>
      </c>
      <c r="BD13" s="207">
        <f t="shared" si="1"/>
        <v>-4.3340589748664113</v>
      </c>
    </row>
    <row r="14" spans="1:56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04">
        <v>192.91666666666666</v>
      </c>
      <c r="L14" s="104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0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89">
        <v>173.75</v>
      </c>
      <c r="AW14" s="6">
        <v>171.36363636363637</v>
      </c>
      <c r="AX14" s="83">
        <v>173.90909090909099</v>
      </c>
      <c r="AY14" s="83">
        <v>173.57142857142901</v>
      </c>
      <c r="AZ14" s="83">
        <v>172.5</v>
      </c>
      <c r="BA14" s="87">
        <v>170.92</v>
      </c>
      <c r="BB14" s="205">
        <v>171.333333333333</v>
      </c>
      <c r="BC14" s="207">
        <f t="shared" si="0"/>
        <v>0.24182853576703386</v>
      </c>
      <c r="BD14" s="207">
        <f t="shared" si="1"/>
        <v>-0.92970521541969087</v>
      </c>
    </row>
    <row r="15" spans="1:56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7">
        <v>1355.18543288</v>
      </c>
      <c r="AD15" s="6">
        <v>1374</v>
      </c>
      <c r="AE15" s="108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0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89">
        <v>1400.14</v>
      </c>
      <c r="AW15" s="6">
        <v>1399.145</v>
      </c>
      <c r="AX15" s="91">
        <v>1358.14</v>
      </c>
      <c r="AY15" s="83">
        <v>1350.0160000000001</v>
      </c>
      <c r="AZ15" s="83">
        <v>1348.15</v>
      </c>
      <c r="BA15" s="87">
        <v>1344.15</v>
      </c>
      <c r="BB15" s="210">
        <v>1346.258</v>
      </c>
      <c r="BC15" s="207">
        <f t="shared" si="0"/>
        <v>0.15682773499981006</v>
      </c>
      <c r="BD15" s="207">
        <f t="shared" si="1"/>
        <v>-8.3847917956814353</v>
      </c>
    </row>
    <row r="16" spans="1:56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04">
        <v>285.810998778525</v>
      </c>
      <c r="L16" s="105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0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89">
        <v>197.91810443984357</v>
      </c>
      <c r="AW16" s="6">
        <v>190.07517536929299</v>
      </c>
      <c r="AX16" s="83">
        <v>194.66614906832299</v>
      </c>
      <c r="AY16" s="83">
        <v>195.269484541937</v>
      </c>
      <c r="AZ16" s="83">
        <v>195.083333333333</v>
      </c>
      <c r="BA16" s="87">
        <v>197.68849206349199</v>
      </c>
      <c r="BB16" s="205">
        <v>200.38359788359799</v>
      </c>
      <c r="BC16" s="207">
        <f t="shared" si="0"/>
        <v>1.3633094126897389</v>
      </c>
      <c r="BD16" s="207">
        <f t="shared" si="1"/>
        <v>21.983037164965253</v>
      </c>
    </row>
    <row r="17" spans="1:56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5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0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89">
        <v>219.37170937170899</v>
      </c>
      <c r="AW17" s="6">
        <v>211.363329652803</v>
      </c>
      <c r="AX17" s="83">
        <v>220.71759259259301</v>
      </c>
      <c r="AY17" s="83">
        <v>225.595996193822</v>
      </c>
      <c r="AZ17" s="83">
        <v>221.86813186813188</v>
      </c>
      <c r="BA17" s="87">
        <v>226.35270774976701</v>
      </c>
      <c r="BB17" s="205">
        <v>226.738636363636</v>
      </c>
      <c r="BC17" s="207">
        <f t="shared" si="0"/>
        <v>0.17049878382530431</v>
      </c>
      <c r="BD17" s="207">
        <f t="shared" si="1"/>
        <v>28.473429896244422</v>
      </c>
    </row>
    <row r="18" spans="1:56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5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0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90">
        <v>838.17399999999998</v>
      </c>
      <c r="AW18" s="7">
        <v>839.21</v>
      </c>
      <c r="AX18" s="91">
        <v>829.34</v>
      </c>
      <c r="AY18" s="91">
        <v>814.29555000000005</v>
      </c>
      <c r="AZ18" s="83">
        <v>810.8</v>
      </c>
      <c r="BA18" s="87">
        <v>808.88888888888903</v>
      </c>
      <c r="BB18" s="205">
        <v>805.75</v>
      </c>
      <c r="BC18" s="207">
        <f t="shared" si="0"/>
        <v>-0.38804945054946766</v>
      </c>
      <c r="BD18" s="207">
        <f t="shared" si="1"/>
        <v>-2.8684931506849267</v>
      </c>
    </row>
    <row r="19" spans="1:56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5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0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89">
        <v>1316.6666666666699</v>
      </c>
      <c r="AW19" s="6">
        <v>1304.3478260869567</v>
      </c>
      <c r="AX19" s="83">
        <v>1306.6666666666699</v>
      </c>
      <c r="AY19" s="83">
        <v>1308.57142857143</v>
      </c>
      <c r="AZ19" s="83">
        <v>1305.135</v>
      </c>
      <c r="BA19" s="87">
        <v>1302.9411764705901</v>
      </c>
      <c r="BB19" s="205">
        <v>1303.9215686274511</v>
      </c>
      <c r="BC19" s="207">
        <f t="shared" si="0"/>
        <v>7.5244544770365795E-2</v>
      </c>
      <c r="BD19" s="207">
        <f t="shared" si="1"/>
        <v>-10.485933503836513</v>
      </c>
    </row>
    <row r="20" spans="1:56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5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0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89">
        <v>218.54123354123399</v>
      </c>
      <c r="AW20" s="6">
        <v>214.93506493506496</v>
      </c>
      <c r="AX20" s="83">
        <v>210.28466483011934</v>
      </c>
      <c r="AY20" s="83">
        <v>164.33333333333331</v>
      </c>
      <c r="AZ20" s="83">
        <v>146.05780022446689</v>
      </c>
      <c r="BA20" s="87">
        <v>149.39814814814801</v>
      </c>
      <c r="BB20" s="205">
        <v>159.72222222222223</v>
      </c>
      <c r="BC20" s="207">
        <f t="shared" si="0"/>
        <v>6.9104431360397678</v>
      </c>
      <c r="BD20" s="207">
        <f t="shared" si="1"/>
        <v>17.279988589359572</v>
      </c>
    </row>
    <row r="21" spans="1:56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89">
        <v>347.85238959467631</v>
      </c>
      <c r="AW21" s="6">
        <v>341.92976038046498</v>
      </c>
      <c r="AX21" s="83">
        <v>361.11111111111109</v>
      </c>
      <c r="AY21" s="83">
        <v>362.3</v>
      </c>
      <c r="AZ21" s="83">
        <v>360.95238095238102</v>
      </c>
      <c r="BA21" s="87">
        <v>369.23076923076923</v>
      </c>
      <c r="BB21" s="205">
        <v>370.4</v>
      </c>
      <c r="BC21" s="207">
        <f t="shared" si="0"/>
        <v>0.31666666666666171</v>
      </c>
      <c r="BD21" s="207">
        <f t="shared" si="1"/>
        <v>5.7832357561045269</v>
      </c>
    </row>
    <row r="22" spans="1:56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5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0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89">
        <v>334.31960965572398</v>
      </c>
      <c r="AW22" s="6">
        <v>332.387769736444</v>
      </c>
      <c r="AX22" s="83">
        <v>341.40433110113099</v>
      </c>
      <c r="AY22" s="83">
        <v>342.71696479138899</v>
      </c>
      <c r="AZ22" s="83">
        <v>350.96043248217165</v>
      </c>
      <c r="BA22" s="87">
        <v>355.44778978785189</v>
      </c>
      <c r="BB22" s="205">
        <v>359.55065681206759</v>
      </c>
      <c r="BC22" s="207">
        <f t="shared" si="0"/>
        <v>1.1542812030606473</v>
      </c>
      <c r="BD22" s="207">
        <f t="shared" si="1"/>
        <v>27.988327324303725</v>
      </c>
    </row>
    <row r="23" spans="1:56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09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90">
        <v>400.59</v>
      </c>
      <c r="AW23" s="7">
        <v>398.74</v>
      </c>
      <c r="AX23" s="91">
        <v>401.22</v>
      </c>
      <c r="AY23" s="91">
        <v>402.89</v>
      </c>
      <c r="AZ23" s="91">
        <v>400.18900000000002</v>
      </c>
      <c r="BA23" s="87">
        <v>402.35599999999999</v>
      </c>
      <c r="BB23" s="210">
        <v>400.214</v>
      </c>
      <c r="BC23" s="207">
        <f t="shared" si="0"/>
        <v>-0.53236437383809265</v>
      </c>
      <c r="BD23" s="207">
        <f t="shared" si="1"/>
        <v>-2.6858921363614239</v>
      </c>
    </row>
    <row r="24" spans="1:56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5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0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89">
        <v>417.79761904761898</v>
      </c>
      <c r="AW24" s="6">
        <v>394.44930069930069</v>
      </c>
      <c r="AX24" s="83">
        <v>395</v>
      </c>
      <c r="AY24" s="83">
        <v>395.375</v>
      </c>
      <c r="AZ24" s="83">
        <v>393.57142857142901</v>
      </c>
      <c r="BA24" s="87">
        <v>398.75</v>
      </c>
      <c r="BB24" s="205">
        <v>400.31578947368399</v>
      </c>
      <c r="BC24" s="207">
        <f t="shared" si="0"/>
        <v>0.39267447615899492</v>
      </c>
      <c r="BD24" s="207">
        <f t="shared" si="1"/>
        <v>3.4367832423326221</v>
      </c>
    </row>
    <row r="25" spans="1:56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5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0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89">
        <v>148.055555555556</v>
      </c>
      <c r="AW25" s="6">
        <v>145.67099567099601</v>
      </c>
      <c r="AX25" s="83">
        <v>126.48563557654499</v>
      </c>
      <c r="AY25" s="83">
        <v>119.166666666667</v>
      </c>
      <c r="AZ25" s="83">
        <v>108.64666057581934</v>
      </c>
      <c r="BA25" s="87">
        <v>112.28983382209201</v>
      </c>
      <c r="BB25" s="205">
        <v>119.06826506826501</v>
      </c>
      <c r="BC25" s="207">
        <f t="shared" si="0"/>
        <v>6.0365493611046785</v>
      </c>
      <c r="BD25" s="207">
        <f t="shared" si="1"/>
        <v>-19.095688114219296</v>
      </c>
    </row>
    <row r="26" spans="1:56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5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0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89">
        <v>150.29774850349</v>
      </c>
      <c r="AW26" s="6">
        <v>147.76957483944872</v>
      </c>
      <c r="AX26" s="83">
        <v>121.81655590658927</v>
      </c>
      <c r="AY26" s="83">
        <v>102.61504253371592</v>
      </c>
      <c r="AZ26" s="83">
        <v>100.32925505191</v>
      </c>
      <c r="BA26" s="87">
        <v>100.418795704237</v>
      </c>
      <c r="BB26" s="205">
        <v>102.116540399862</v>
      </c>
      <c r="BC26" s="207">
        <f t="shared" si="0"/>
        <v>1.6906642663046509</v>
      </c>
      <c r="BD26" s="207">
        <f t="shared" si="1"/>
        <v>-18.100018208778035</v>
      </c>
    </row>
    <row r="27" spans="1:56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5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0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89">
        <v>1361.4811999999999</v>
      </c>
      <c r="AW27" s="6">
        <v>1358.57142857143</v>
      </c>
      <c r="AX27" s="91">
        <v>1355.28999</v>
      </c>
      <c r="AY27" s="83">
        <v>1356.6666666666699</v>
      </c>
      <c r="AZ27" s="83">
        <v>1321.6216216216201</v>
      </c>
      <c r="BA27" s="87">
        <v>1322.2</v>
      </c>
      <c r="BB27" s="205">
        <v>1325.3</v>
      </c>
      <c r="BC27" s="207">
        <f t="shared" si="0"/>
        <v>0.23445772197851375</v>
      </c>
      <c r="BD27" s="207">
        <f t="shared" si="1"/>
        <v>2.0136397924780893</v>
      </c>
    </row>
    <row r="28" spans="1:56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5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0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89">
        <v>907.47368421049998</v>
      </c>
      <c r="AW28" s="6">
        <v>909.09090909090901</v>
      </c>
      <c r="AX28" s="91">
        <v>911</v>
      </c>
      <c r="AY28" s="91">
        <v>910.11</v>
      </c>
      <c r="AZ28" s="83">
        <v>903.33333333333303</v>
      </c>
      <c r="BA28" s="87">
        <v>903.8</v>
      </c>
      <c r="BB28" s="210">
        <v>904.25</v>
      </c>
      <c r="BC28" s="207">
        <f t="shared" si="0"/>
        <v>4.9789776499230526E-2</v>
      </c>
      <c r="BD28" s="207">
        <f t="shared" si="1"/>
        <v>-6.1017019553275658</v>
      </c>
    </row>
    <row r="29" spans="1:56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5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89">
        <v>195.33333333333331</v>
      </c>
      <c r="AW29" s="6">
        <v>195.71428571428601</v>
      </c>
      <c r="AX29" s="83">
        <v>177.243107769424</v>
      </c>
      <c r="AY29" s="83">
        <v>172.222222222222</v>
      </c>
      <c r="AZ29" s="83">
        <v>169.78822572572599</v>
      </c>
      <c r="BA29" s="87">
        <v>169.333333333333</v>
      </c>
      <c r="BB29" s="205">
        <v>175.15151515151501</v>
      </c>
      <c r="BC29" s="207">
        <f t="shared" si="0"/>
        <v>3.435934144595683</v>
      </c>
      <c r="BD29" s="207">
        <f t="shared" si="1"/>
        <v>-4.2364597312657146</v>
      </c>
    </row>
    <row r="30" spans="1:56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5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0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89">
        <v>141.66762037451599</v>
      </c>
      <c r="AW30" s="6">
        <v>139.86328859048101</v>
      </c>
      <c r="AX30" s="83">
        <v>133.05870696147281</v>
      </c>
      <c r="AY30" s="83">
        <v>116.10023209513083</v>
      </c>
      <c r="AZ30" s="83">
        <v>119.756983753021</v>
      </c>
      <c r="BA30" s="87">
        <v>123.24881803722025</v>
      </c>
      <c r="BB30" s="205">
        <v>133.36346040762001</v>
      </c>
      <c r="BC30" s="207">
        <f t="shared" si="0"/>
        <v>8.2066850875155772</v>
      </c>
      <c r="BD30" s="207">
        <f t="shared" si="1"/>
        <v>-7.5836609042542209</v>
      </c>
    </row>
    <row r="31" spans="1:56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0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89">
        <v>480</v>
      </c>
      <c r="AW31" s="6">
        <v>480.08</v>
      </c>
      <c r="AX31" s="83">
        <v>476.19047619047615</v>
      </c>
      <c r="AY31" s="83">
        <v>448.1481481481481</v>
      </c>
      <c r="AZ31" s="83">
        <v>448.5</v>
      </c>
      <c r="BA31" s="87">
        <v>433.33333333333331</v>
      </c>
      <c r="BB31" s="205">
        <v>442.38095238095002</v>
      </c>
      <c r="BC31" s="207">
        <f t="shared" si="0"/>
        <v>2.0879120879115476</v>
      </c>
      <c r="BD31" s="207">
        <f t="shared" si="1"/>
        <v>-7.1000000000004881</v>
      </c>
    </row>
    <row r="32" spans="1:56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5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0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90">
        <v>910.28</v>
      </c>
      <c r="AW32" s="7">
        <v>912.48</v>
      </c>
      <c r="AX32" s="91">
        <v>920</v>
      </c>
      <c r="AY32" s="83">
        <v>921.1</v>
      </c>
      <c r="AZ32" s="83">
        <v>920.15</v>
      </c>
      <c r="BA32" s="87">
        <v>920</v>
      </c>
      <c r="BB32" s="210">
        <v>921.58</v>
      </c>
      <c r="BC32" s="207">
        <f t="shared" si="0"/>
        <v>0.17173913043478706</v>
      </c>
      <c r="BD32" s="207">
        <f t="shared" si="1"/>
        <v>3.8528719052502347</v>
      </c>
    </row>
    <row r="33" spans="1:56" ht="15" customHeight="1" thickBot="1" x14ac:dyDescent="0.3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5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0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89">
        <v>769.23076923076917</v>
      </c>
      <c r="AW33" s="6">
        <v>765.625</v>
      </c>
      <c r="AX33" s="83">
        <v>784.61538461538453</v>
      </c>
      <c r="AY33" s="83">
        <v>781.58730158729998</v>
      </c>
      <c r="AZ33" s="83">
        <v>773.33333333333303</v>
      </c>
      <c r="BA33" s="87">
        <v>769.33333333333303</v>
      </c>
      <c r="BB33" s="205">
        <v>769.642857142857</v>
      </c>
      <c r="BC33" s="207">
        <f t="shared" si="0"/>
        <v>4.0232730873999131E-2</v>
      </c>
      <c r="BD33" s="207">
        <f t="shared" si="1"/>
        <v>-11.498973305954827</v>
      </c>
    </row>
    <row r="34" spans="1:56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5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0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89">
        <v>1299.0476190476193</v>
      </c>
      <c r="AW34" s="6">
        <v>1309.44444444444</v>
      </c>
      <c r="AX34" s="83">
        <v>1311.42857142857</v>
      </c>
      <c r="AY34" s="83">
        <v>1307.61904761905</v>
      </c>
      <c r="AZ34" s="83">
        <v>1303.3333333333301</v>
      </c>
      <c r="BA34" s="87">
        <v>1308.7755102040801</v>
      </c>
      <c r="BB34" s="205">
        <v>1310.9157509157501</v>
      </c>
      <c r="BC34" s="207">
        <f t="shared" si="0"/>
        <v>0.16353000915613641</v>
      </c>
      <c r="BD34" s="207">
        <f t="shared" si="1"/>
        <v>-5.8160370330540925</v>
      </c>
    </row>
    <row r="35" spans="1:56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5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0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89">
        <v>1367.95485636115</v>
      </c>
      <c r="AW35" s="6">
        <v>1353.12097812098</v>
      </c>
      <c r="AX35" s="83">
        <v>1357.1428571428601</v>
      </c>
      <c r="AY35" s="91">
        <v>1350</v>
      </c>
      <c r="AZ35" s="91">
        <v>1348.25</v>
      </c>
      <c r="BA35" s="87">
        <v>1349.57556935818</v>
      </c>
      <c r="BB35" s="205">
        <v>1357.5</v>
      </c>
      <c r="BC35" s="207">
        <f t="shared" si="0"/>
        <v>0.58717946751130179</v>
      </c>
      <c r="BD35" s="207">
        <f t="shared" si="1"/>
        <v>-7.2875030364596652E-2</v>
      </c>
    </row>
    <row r="36" spans="1:56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89">
        <v>916.92307692307998</v>
      </c>
      <c r="AW36" s="7">
        <v>920.11500000000001</v>
      </c>
      <c r="AX36" s="91">
        <v>921.59</v>
      </c>
      <c r="AY36" s="91">
        <v>920</v>
      </c>
      <c r="AZ36" s="91">
        <v>911.48</v>
      </c>
      <c r="BA36" s="87">
        <v>909.378423</v>
      </c>
      <c r="BB36" s="205">
        <v>908.625</v>
      </c>
      <c r="BC36" s="207">
        <f t="shared" si="0"/>
        <v>-8.2850327316375955E-2</v>
      </c>
      <c r="BD36" s="207">
        <f t="shared" si="1"/>
        <v>4.4216514394070021</v>
      </c>
    </row>
    <row r="37" spans="1:56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0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89">
        <v>539.11111111111097</v>
      </c>
      <c r="AW37" s="6">
        <v>540.64499999999998</v>
      </c>
      <c r="AX37" s="83">
        <v>545.21739130434798</v>
      </c>
      <c r="AY37" s="83">
        <v>546.11111111111097</v>
      </c>
      <c r="AZ37" s="83">
        <v>542.22222222222194</v>
      </c>
      <c r="BA37" s="87">
        <v>540.30303030303003</v>
      </c>
      <c r="BB37" s="205">
        <v>540.40606060606103</v>
      </c>
      <c r="BC37" s="207">
        <f t="shared" si="0"/>
        <v>1.9068984857112569E-2</v>
      </c>
      <c r="BD37" s="207">
        <f t="shared" si="1"/>
        <v>4.5947214076246548</v>
      </c>
    </row>
    <row r="38" spans="1:56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0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89">
        <v>132.60498182373183</v>
      </c>
      <c r="AW38" s="6">
        <v>134.72498136505899</v>
      </c>
      <c r="AX38" s="83">
        <v>143.682172162515</v>
      </c>
      <c r="AY38" s="83">
        <v>150.53240450938699</v>
      </c>
      <c r="AZ38" s="83">
        <v>152.57381507381501</v>
      </c>
      <c r="BA38" s="87">
        <v>161.955877266051</v>
      </c>
      <c r="BB38" s="205">
        <v>167.21229039777401</v>
      </c>
      <c r="BC38" s="207">
        <f t="shared" si="0"/>
        <v>3.2455834394253569</v>
      </c>
      <c r="BD38" s="207">
        <f t="shared" si="1"/>
        <v>47.942320131502001</v>
      </c>
    </row>
    <row r="39" spans="1:56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0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89">
        <v>143.580669330669</v>
      </c>
      <c r="AW39" s="6">
        <v>146.88202946451901</v>
      </c>
      <c r="AX39" s="83">
        <v>151.831848123865</v>
      </c>
      <c r="AY39" s="83">
        <v>155.85016835016799</v>
      </c>
      <c r="AZ39" s="83">
        <v>158.35164835164801</v>
      </c>
      <c r="BA39" s="87">
        <v>160.16065752429401</v>
      </c>
      <c r="BB39" s="205">
        <v>163.44017094017099</v>
      </c>
      <c r="BC39" s="207">
        <f t="shared" si="0"/>
        <v>2.0476398302620122</v>
      </c>
      <c r="BD39" s="207">
        <f t="shared" si="1"/>
        <v>45.758336942399339</v>
      </c>
    </row>
    <row r="40" spans="1:56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0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89">
        <v>490.83333333333297</v>
      </c>
      <c r="AW40" s="6">
        <v>493.33333333333297</v>
      </c>
      <c r="AX40" s="83">
        <v>493.47826086956502</v>
      </c>
      <c r="AY40" s="83">
        <v>494.63768115942003</v>
      </c>
      <c r="AZ40" s="83">
        <v>490.95238095238102</v>
      </c>
      <c r="BA40" s="87">
        <v>494.28571428571399</v>
      </c>
      <c r="BB40" s="205">
        <v>496.92307692307702</v>
      </c>
      <c r="BC40" s="207">
        <f t="shared" si="0"/>
        <v>0.53357047576708649</v>
      </c>
      <c r="BD40" s="207">
        <f t="shared" si="1"/>
        <v>-3.2706987668819369</v>
      </c>
    </row>
    <row r="41" spans="1:56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5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0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89">
        <v>206.00628930817601</v>
      </c>
      <c r="AW41" s="6">
        <v>202.22499999999999</v>
      </c>
      <c r="AX41" s="83">
        <v>191.78571428571399</v>
      </c>
      <c r="AY41" s="83">
        <v>175.23389468056669</v>
      </c>
      <c r="AZ41" s="83">
        <v>173.333333333333</v>
      </c>
      <c r="BA41" s="87">
        <v>176.666666666667</v>
      </c>
      <c r="BB41" s="205">
        <v>175.641025641026</v>
      </c>
      <c r="BC41" s="207">
        <f t="shared" si="0"/>
        <v>-0.58055152394773113</v>
      </c>
      <c r="BD41" s="207">
        <f t="shared" si="1"/>
        <v>-18.452380952380786</v>
      </c>
    </row>
    <row r="42" spans="1:56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5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89">
        <v>208.33333333333334</v>
      </c>
      <c r="AW42" s="6">
        <v>200</v>
      </c>
      <c r="AX42" s="83">
        <v>195.23</v>
      </c>
      <c r="AY42" s="91">
        <v>185</v>
      </c>
      <c r="AZ42" s="83">
        <v>177.777777777778</v>
      </c>
      <c r="BA42" s="87">
        <v>178.23529411764699</v>
      </c>
      <c r="BB42" s="205">
        <v>175.1</v>
      </c>
      <c r="BC42" s="207">
        <f t="shared" si="0"/>
        <v>-1.7590759075907225</v>
      </c>
      <c r="BD42" s="207">
        <f t="shared" si="1"/>
        <v>5.7142857142853894E-2</v>
      </c>
    </row>
    <row r="43" spans="1:56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0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89">
        <v>528.88888888888903</v>
      </c>
      <c r="AW43" s="6">
        <v>517.57575757575796</v>
      </c>
      <c r="AX43" s="83">
        <v>523.33333333333303</v>
      </c>
      <c r="AY43" s="83">
        <v>526.66666666666697</v>
      </c>
      <c r="AZ43" s="83">
        <v>525.70000000000005</v>
      </c>
      <c r="BA43" s="87">
        <v>527.17948717948696</v>
      </c>
      <c r="BB43" s="205">
        <v>524.84848484848499</v>
      </c>
      <c r="BC43" s="207">
        <f t="shared" si="0"/>
        <v>-0.44216483905193005</v>
      </c>
      <c r="BD43" s="207">
        <f t="shared" si="1"/>
        <v>-6.4081373172282339</v>
      </c>
    </row>
    <row r="44" spans="1:56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0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89">
        <v>760.8</v>
      </c>
      <c r="AW44" s="6">
        <v>761.85</v>
      </c>
      <c r="AX44" s="83">
        <v>785</v>
      </c>
      <c r="AY44" s="83">
        <v>786.7</v>
      </c>
      <c r="AZ44" s="91">
        <v>785.11</v>
      </c>
      <c r="BA44" s="87">
        <v>785.7</v>
      </c>
      <c r="BB44" s="205">
        <v>786.1</v>
      </c>
      <c r="BC44" s="207">
        <f t="shared" si="0"/>
        <v>5.091001654575248E-2</v>
      </c>
      <c r="BD44" s="207">
        <f t="shared" si="1"/>
        <v>8.206695297874683</v>
      </c>
    </row>
    <row r="45" spans="1:56" ht="15" customHeight="1" x14ac:dyDescent="0.3">
      <c r="BA45" s="8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D44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55" max="55" width="5.88671875" bestFit="1" customWidth="1"/>
    <col min="56" max="56" width="6.33203125" bestFit="1" customWidth="1"/>
  </cols>
  <sheetData>
    <row r="1" spans="1:5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thickBot="1" x14ac:dyDescent="0.3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10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0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89">
        <v>443.65217391304299</v>
      </c>
      <c r="AW2" s="6">
        <v>442.8</v>
      </c>
      <c r="AX2" s="83">
        <v>441.54545454545502</v>
      </c>
      <c r="AY2" s="83">
        <v>440.38</v>
      </c>
      <c r="AZ2" s="83">
        <v>437.40740740740699</v>
      </c>
      <c r="BA2" s="87">
        <v>435.6</v>
      </c>
      <c r="BB2" s="205">
        <v>433.36</v>
      </c>
      <c r="BC2" s="207">
        <f>(BB2-BA2)/BA2*100</f>
        <v>-0.51423324150597083</v>
      </c>
      <c r="BD2" s="207">
        <f>(BB2-AP2)/AP2*100</f>
        <v>-2.8530214424950979</v>
      </c>
    </row>
    <row r="3" spans="1:56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0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89">
        <v>42.826086956521699</v>
      </c>
      <c r="AW3" s="6">
        <v>42.1666666666667</v>
      </c>
      <c r="AX3" s="83">
        <v>42.14</v>
      </c>
      <c r="AY3" s="83">
        <v>42.44</v>
      </c>
      <c r="AZ3" s="83">
        <v>41.5625</v>
      </c>
      <c r="BA3" s="87">
        <v>41.44</v>
      </c>
      <c r="BB3" s="205">
        <v>41.35</v>
      </c>
      <c r="BC3" s="207">
        <f t="shared" ref="BC3:BC44" si="0">(BB3-BA3)/BA3*100</f>
        <v>-0.21718146718145828</v>
      </c>
      <c r="BD3" s="207">
        <f t="shared" ref="BD3:BD44" si="1">(BB3-AP3)/AP3*100</f>
        <v>7.9511918274686577</v>
      </c>
    </row>
    <row r="4" spans="1:56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10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0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89">
        <v>216.321733821734</v>
      </c>
      <c r="AW4" s="6">
        <v>207.21153846153845</v>
      </c>
      <c r="AX4" s="83">
        <v>210.421245421245</v>
      </c>
      <c r="AY4" s="83">
        <v>210.56457160725401</v>
      </c>
      <c r="AZ4" s="83">
        <v>215.13056835637499</v>
      </c>
      <c r="BA4" s="87">
        <v>221.65477433577001</v>
      </c>
      <c r="BB4" s="205">
        <v>229.583333333333</v>
      </c>
      <c r="BC4" s="207">
        <f t="shared" si="0"/>
        <v>3.5769854366198053</v>
      </c>
      <c r="BD4" s="207">
        <f t="shared" si="1"/>
        <v>69.050104857746049</v>
      </c>
    </row>
    <row r="5" spans="1:56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0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89">
        <v>248.63705738705701</v>
      </c>
      <c r="AW5" s="6">
        <v>239.65517241379311</v>
      </c>
      <c r="AX5" s="83">
        <v>243.01482873851299</v>
      </c>
      <c r="AY5" s="83">
        <v>247.5</v>
      </c>
      <c r="AZ5" s="83">
        <v>246.666666666667</v>
      </c>
      <c r="BA5" s="87">
        <v>251.83908045977</v>
      </c>
      <c r="BB5" s="205">
        <v>262.52657689581855</v>
      </c>
      <c r="BC5" s="207">
        <f t="shared" si="0"/>
        <v>4.2437799631959106</v>
      </c>
      <c r="BD5" s="207">
        <f t="shared" si="1"/>
        <v>74.038081969368847</v>
      </c>
    </row>
    <row r="6" spans="1:56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0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89">
        <v>936.31578947368405</v>
      </c>
      <c r="AW6" s="6">
        <v>962.96296296296293</v>
      </c>
      <c r="AX6" s="83">
        <v>974.71776589423996</v>
      </c>
      <c r="AY6" s="83">
        <v>975.07692307692298</v>
      </c>
      <c r="AZ6" s="83">
        <v>977.75</v>
      </c>
      <c r="BA6" s="87">
        <v>978.8</v>
      </c>
      <c r="BB6" s="205">
        <v>980.125</v>
      </c>
      <c r="BC6" s="207">
        <f t="shared" si="0"/>
        <v>0.13536984062117344</v>
      </c>
      <c r="BD6" s="207">
        <f t="shared" si="1"/>
        <v>5.6238848911206247</v>
      </c>
    </row>
    <row r="7" spans="1:56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0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89">
        <v>1198.57142857143</v>
      </c>
      <c r="AW7" s="6">
        <v>1200</v>
      </c>
      <c r="AX7" s="83">
        <v>1249.2063492063501</v>
      </c>
      <c r="AY7" s="83">
        <v>1248.1199999999999</v>
      </c>
      <c r="AZ7" s="83">
        <v>1249.1199999999999</v>
      </c>
      <c r="BA7" s="87">
        <v>1250.1199999999999</v>
      </c>
      <c r="BB7" s="205">
        <v>1255.1379999999999</v>
      </c>
      <c r="BC7" s="207">
        <f t="shared" si="0"/>
        <v>0.40140146545931826</v>
      </c>
      <c r="BD7" s="207">
        <f t="shared" si="1"/>
        <v>6.3342850123266459</v>
      </c>
    </row>
    <row r="8" spans="1:56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10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0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89">
        <v>242.857142857143</v>
      </c>
      <c r="AW8" s="6">
        <v>251.42857142857099</v>
      </c>
      <c r="AX8" s="83">
        <v>247.5</v>
      </c>
      <c r="AY8" s="83">
        <v>247.142857142857</v>
      </c>
      <c r="AZ8" s="83">
        <v>248.111111111111</v>
      </c>
      <c r="BA8" s="87">
        <v>247.142857142857</v>
      </c>
      <c r="BB8" s="205">
        <v>242.85714285714286</v>
      </c>
      <c r="BC8" s="207">
        <f t="shared" si="0"/>
        <v>-1.7341040462427146</v>
      </c>
      <c r="BD8" s="207">
        <f t="shared" si="1"/>
        <v>-19.050317370373364</v>
      </c>
    </row>
    <row r="9" spans="1:56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10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0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89">
        <v>223.333333333333</v>
      </c>
      <c r="AW9" s="6">
        <v>231.78571428571399</v>
      </c>
      <c r="AX9" s="83">
        <v>225.71428571428601</v>
      </c>
      <c r="AY9" s="83">
        <v>225.92857142857099</v>
      </c>
      <c r="AZ9" s="83">
        <v>226.666666666667</v>
      </c>
      <c r="BA9" s="87">
        <v>223.92857142857099</v>
      </c>
      <c r="BB9" s="205">
        <v>222.142857142857</v>
      </c>
      <c r="BC9" s="207">
        <f t="shared" si="0"/>
        <v>-0.79744816586908951</v>
      </c>
      <c r="BD9" s="207">
        <f t="shared" si="1"/>
        <v>-1.1406133133881651</v>
      </c>
    </row>
    <row r="10" spans="1:56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0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89">
        <v>364.28571428571428</v>
      </c>
      <c r="AW10" s="6">
        <v>366.36</v>
      </c>
      <c r="AX10" s="83">
        <v>367.5</v>
      </c>
      <c r="AY10" s="83">
        <v>371.25</v>
      </c>
      <c r="AZ10" s="83">
        <v>371.45</v>
      </c>
      <c r="BA10" s="87">
        <v>372.97872340425499</v>
      </c>
      <c r="BB10" s="205">
        <v>373.52272727272702</v>
      </c>
      <c r="BC10" s="207">
        <f t="shared" si="0"/>
        <v>0.14585386091377942</v>
      </c>
      <c r="BD10" s="207">
        <f t="shared" si="1"/>
        <v>15.113274079798858</v>
      </c>
    </row>
    <row r="11" spans="1:56" ht="15" customHeight="1" x14ac:dyDescent="0.3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90">
        <v>390.14</v>
      </c>
      <c r="AW11" s="7">
        <v>388.59</v>
      </c>
      <c r="AX11" s="91">
        <v>375.23</v>
      </c>
      <c r="AY11" s="91">
        <v>367.214</v>
      </c>
      <c r="AZ11" s="91">
        <v>362.47</v>
      </c>
      <c r="BA11" s="92">
        <v>358.29</v>
      </c>
      <c r="BB11" s="205">
        <v>352.25</v>
      </c>
      <c r="BC11" s="207">
        <f t="shared" si="0"/>
        <v>-1.6857852577521057</v>
      </c>
      <c r="BD11" s="207">
        <f t="shared" si="1"/>
        <v>-12.279609522860843</v>
      </c>
    </row>
    <row r="12" spans="1:56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90">
        <v>580.54999999999995</v>
      </c>
      <c r="AW12" s="7">
        <v>565.94000000000005</v>
      </c>
      <c r="AX12" s="91">
        <v>555.89</v>
      </c>
      <c r="AY12" s="91">
        <v>547.32000000000005</v>
      </c>
      <c r="AZ12" s="91">
        <v>541.29</v>
      </c>
      <c r="BA12" s="92">
        <v>533.48</v>
      </c>
      <c r="BB12" s="205">
        <v>534.5</v>
      </c>
      <c r="BC12" s="207">
        <f t="shared" si="0"/>
        <v>0.19119742070930154</v>
      </c>
      <c r="BD12" s="207">
        <f t="shared" si="1"/>
        <v>-12.647698115674382</v>
      </c>
    </row>
    <row r="13" spans="1:56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0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89">
        <v>148.333333333333</v>
      </c>
      <c r="AW13" s="6">
        <v>148.15</v>
      </c>
      <c r="AX13" s="83">
        <v>150.13999999999999</v>
      </c>
      <c r="AY13" s="83">
        <v>150</v>
      </c>
      <c r="AZ13" s="83">
        <v>148.15</v>
      </c>
      <c r="BA13" s="87">
        <v>147.15</v>
      </c>
      <c r="BB13" s="205">
        <v>146.13999999999999</v>
      </c>
      <c r="BC13" s="207">
        <f t="shared" si="0"/>
        <v>-0.68637444784235091</v>
      </c>
      <c r="BD13" s="207">
        <f t="shared" si="1"/>
        <v>9.5890410958894765E-2</v>
      </c>
    </row>
    <row r="14" spans="1:56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0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89">
        <v>177.6</v>
      </c>
      <c r="AW14" s="6">
        <v>170.99</v>
      </c>
      <c r="AX14" s="83">
        <v>172.5</v>
      </c>
      <c r="AY14" s="83">
        <v>171.33333333333334</v>
      </c>
      <c r="AZ14" s="83">
        <v>171.1764705882353</v>
      </c>
      <c r="BA14" s="87">
        <v>169.166</v>
      </c>
      <c r="BB14" s="205">
        <v>170.19</v>
      </c>
      <c r="BC14" s="207">
        <f t="shared" si="0"/>
        <v>0.60532258255204996</v>
      </c>
      <c r="BD14" s="207">
        <f t="shared" si="1"/>
        <v>-4.05955882352937</v>
      </c>
    </row>
    <row r="15" spans="1:56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0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90">
        <v>1980.17</v>
      </c>
      <c r="AW15" s="6">
        <v>1972.1144999999999</v>
      </c>
      <c r="AX15" s="83">
        <v>1895</v>
      </c>
      <c r="AY15" s="83">
        <v>1800.16</v>
      </c>
      <c r="AZ15" s="83">
        <v>1784.15</v>
      </c>
      <c r="BA15" s="87">
        <v>1762.15</v>
      </c>
      <c r="BB15" s="210">
        <v>1720.11</v>
      </c>
      <c r="BC15" s="207">
        <f t="shared" si="0"/>
        <v>-2.3857219873450153</v>
      </c>
      <c r="BD15" s="207">
        <f t="shared" si="1"/>
        <v>-21.717107359031552</v>
      </c>
    </row>
    <row r="16" spans="1:56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10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0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89">
        <v>192.70076726342717</v>
      </c>
      <c r="AW16" s="6">
        <v>194.18414918414899</v>
      </c>
      <c r="AX16" s="83">
        <v>203.91304347826099</v>
      </c>
      <c r="AY16" s="83">
        <v>205.54778554778599</v>
      </c>
      <c r="AZ16" s="83">
        <v>205.69930069930101</v>
      </c>
      <c r="BA16" s="87">
        <v>208.88111888111899</v>
      </c>
      <c r="BB16" s="205">
        <v>212.68531468531501</v>
      </c>
      <c r="BC16" s="207">
        <f t="shared" si="0"/>
        <v>1.8212253096753586</v>
      </c>
      <c r="BD16" s="207">
        <f t="shared" si="1"/>
        <v>12.626280022438593</v>
      </c>
    </row>
    <row r="17" spans="1:56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10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0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89">
        <v>221.92192192192195</v>
      </c>
      <c r="AW17" s="6">
        <v>229.82142857142901</v>
      </c>
      <c r="AX17" s="83">
        <v>228.57142857142901</v>
      </c>
      <c r="AY17" s="83">
        <v>225.357142857143</v>
      </c>
      <c r="AZ17" s="83">
        <v>215.3125</v>
      </c>
      <c r="BA17" s="87">
        <v>214.81092436974788</v>
      </c>
      <c r="BB17" s="205">
        <v>218.125</v>
      </c>
      <c r="BC17" s="207">
        <f t="shared" si="0"/>
        <v>1.5427872860635785</v>
      </c>
      <c r="BD17" s="207">
        <f t="shared" si="1"/>
        <v>11.241658021491919</v>
      </c>
    </row>
    <row r="18" spans="1:56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0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90">
        <v>859.21</v>
      </c>
      <c r="AW18" s="6">
        <v>859.56521739130403</v>
      </c>
      <c r="AX18" s="83">
        <v>855</v>
      </c>
      <c r="AY18" s="83">
        <v>854.74683544303798</v>
      </c>
      <c r="AZ18" s="83">
        <v>829.8</v>
      </c>
      <c r="BA18" s="92">
        <v>822.14700000000005</v>
      </c>
      <c r="BB18" s="205">
        <v>820.13750000000005</v>
      </c>
      <c r="BC18" s="207">
        <f t="shared" si="0"/>
        <v>-0.24442100986806525</v>
      </c>
      <c r="BD18" s="207">
        <f t="shared" si="1"/>
        <v>-1.5834999999999992</v>
      </c>
    </row>
    <row r="19" spans="1:56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0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89">
        <v>1397.5</v>
      </c>
      <c r="AW19" s="6">
        <v>1394.3478260869599</v>
      </c>
      <c r="AX19" s="83">
        <v>1387.5</v>
      </c>
      <c r="AY19" s="83">
        <v>1328.57142857143</v>
      </c>
      <c r="AZ19" s="83">
        <v>1329.1</v>
      </c>
      <c r="BA19" s="87">
        <v>1330.1</v>
      </c>
      <c r="BB19" s="205">
        <v>1337.64705882353</v>
      </c>
      <c r="BC19" s="207">
        <f t="shared" si="0"/>
        <v>0.56740536978648604</v>
      </c>
      <c r="BD19" s="207">
        <f t="shared" si="1"/>
        <v>-12.762148337595686</v>
      </c>
    </row>
    <row r="20" spans="1:56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10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0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89">
        <v>203.82181721892999</v>
      </c>
      <c r="AW20" s="6">
        <v>174.444444444444</v>
      </c>
      <c r="AX20" s="83">
        <v>172.958553791887</v>
      </c>
      <c r="AY20" s="83">
        <v>151.333333333333</v>
      </c>
      <c r="AZ20" s="83">
        <v>148.4848484848485</v>
      </c>
      <c r="BA20" s="87">
        <v>153.333333333333</v>
      </c>
      <c r="BB20" s="205">
        <v>156.89764492753599</v>
      </c>
      <c r="BC20" s="207">
        <f t="shared" si="0"/>
        <v>2.3245510396976079</v>
      </c>
      <c r="BD20" s="207">
        <f t="shared" si="1"/>
        <v>-15.229996851084907</v>
      </c>
    </row>
    <row r="21" spans="1:56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10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0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89">
        <v>318.93518518518499</v>
      </c>
      <c r="AW21" s="6">
        <v>323.90573914480098</v>
      </c>
      <c r="AX21" s="83">
        <v>331.446078431373</v>
      </c>
      <c r="AY21" s="83">
        <v>333.46955128205099</v>
      </c>
      <c r="AZ21" s="83">
        <v>323.55436320919489</v>
      </c>
      <c r="BA21" s="87">
        <v>325.76332060374602</v>
      </c>
      <c r="BB21" s="205">
        <v>334.84375</v>
      </c>
      <c r="BC21" s="207">
        <f t="shared" si="0"/>
        <v>2.7874314945663525</v>
      </c>
      <c r="BD21" s="207">
        <f t="shared" si="1"/>
        <v>7.8568762318434819</v>
      </c>
    </row>
    <row r="22" spans="1:56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10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0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89">
        <v>302.14297832633503</v>
      </c>
      <c r="AW22" s="6">
        <v>304.28360178360202</v>
      </c>
      <c r="AX22" s="83">
        <v>324.19214765613066</v>
      </c>
      <c r="AY22" s="83">
        <v>326.944444444444</v>
      </c>
      <c r="AZ22" s="83">
        <v>327.30072463768101</v>
      </c>
      <c r="BA22" s="87">
        <v>329.12805662805698</v>
      </c>
      <c r="BB22" s="205">
        <v>331.08961640211601</v>
      </c>
      <c r="BC22" s="207">
        <f t="shared" si="0"/>
        <v>0.59598680044337793</v>
      </c>
      <c r="BD22" s="207">
        <f t="shared" si="1"/>
        <v>20.072704884296797</v>
      </c>
    </row>
    <row r="23" spans="1:56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0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90">
        <v>378.185</v>
      </c>
      <c r="AW23" s="6">
        <v>347.222222222222</v>
      </c>
      <c r="AX23" s="83">
        <v>349.75</v>
      </c>
      <c r="AY23" s="83">
        <v>347.222222222222</v>
      </c>
      <c r="AZ23" s="83">
        <v>346.222222222222</v>
      </c>
      <c r="BA23" s="87">
        <v>341.66666666666669</v>
      </c>
      <c r="BB23" s="205">
        <v>342.5</v>
      </c>
      <c r="BC23" s="207">
        <f t="shared" si="0"/>
        <v>0.24390243902438469</v>
      </c>
      <c r="BD23" s="207">
        <f t="shared" si="1"/>
        <v>1.6652319748285831</v>
      </c>
    </row>
    <row r="24" spans="1:56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10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0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89">
        <v>416.25</v>
      </c>
      <c r="AW24" s="6">
        <v>423.43239994878599</v>
      </c>
      <c r="AX24" s="83">
        <v>432.72727272727298</v>
      </c>
      <c r="AY24" s="83">
        <v>440.83333333333297</v>
      </c>
      <c r="AZ24" s="83">
        <v>437.95454545454498</v>
      </c>
      <c r="BA24" s="87">
        <v>440.277777777778</v>
      </c>
      <c r="BB24" s="205">
        <v>442.60416666666703</v>
      </c>
      <c r="BC24" s="207">
        <f t="shared" si="0"/>
        <v>0.52839116719246038</v>
      </c>
      <c r="BD24" s="207">
        <f t="shared" si="1"/>
        <v>13.229793218989123</v>
      </c>
    </row>
    <row r="25" spans="1:56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10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0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89">
        <v>164.66165413533801</v>
      </c>
      <c r="AW25" s="7">
        <v>159.21</v>
      </c>
      <c r="AX25" s="83">
        <v>144.230769230769</v>
      </c>
      <c r="AY25" s="83">
        <v>178.38345864661699</v>
      </c>
      <c r="AZ25" s="83">
        <v>158</v>
      </c>
      <c r="BA25" s="87">
        <v>160.19999999999999</v>
      </c>
      <c r="BB25" s="205">
        <v>165.03205128205099</v>
      </c>
      <c r="BC25" s="207">
        <f t="shared" si="0"/>
        <v>3.0162617241267151</v>
      </c>
      <c r="BD25" s="207">
        <f t="shared" si="1"/>
        <v>-13.623945552147395</v>
      </c>
    </row>
    <row r="26" spans="1:56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10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0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89">
        <v>140.35547785547786</v>
      </c>
      <c r="AW26" s="6">
        <v>140.75931769001099</v>
      </c>
      <c r="AX26" s="83">
        <v>130.93915343915344</v>
      </c>
      <c r="AY26" s="83">
        <v>117.988564601467</v>
      </c>
      <c r="AZ26" s="83">
        <v>113.63616137010401</v>
      </c>
      <c r="BA26" s="87">
        <v>116.666666666667</v>
      </c>
      <c r="BB26" s="205">
        <v>126.39751552795001</v>
      </c>
      <c r="BC26" s="207">
        <f t="shared" si="0"/>
        <v>8.3407275953854114</v>
      </c>
      <c r="BD26" s="207">
        <f t="shared" si="1"/>
        <v>-11.676910315767145</v>
      </c>
    </row>
    <row r="27" spans="1:56" ht="15" customHeight="1" thickBot="1" x14ac:dyDescent="0.3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89">
        <v>1320.6666666666699</v>
      </c>
      <c r="AW27" s="6">
        <v>1321.2</v>
      </c>
      <c r="AX27" s="89">
        <v>1321.7333333333299</v>
      </c>
      <c r="AY27" s="83">
        <v>1338.4615384615399</v>
      </c>
      <c r="AZ27" s="83">
        <v>1333.2</v>
      </c>
      <c r="BA27" s="87">
        <v>1330.2</v>
      </c>
      <c r="BB27" s="205">
        <v>1333.1</v>
      </c>
      <c r="BC27" s="207">
        <f t="shared" si="0"/>
        <v>0.21801232897307649</v>
      </c>
      <c r="BD27" s="207">
        <f t="shared" si="1"/>
        <v>-7.6965472927967253</v>
      </c>
    </row>
    <row r="28" spans="1:56" ht="15" customHeight="1" thickBot="1" x14ac:dyDescent="0.35">
      <c r="A28" s="3" t="s">
        <v>27</v>
      </c>
      <c r="B28" s="13">
        <v>859.95</v>
      </c>
      <c r="C28" s="16">
        <v>868.44</v>
      </c>
      <c r="D28" s="93">
        <v>869.42828399999996</v>
      </c>
      <c r="E28" s="16">
        <v>860</v>
      </c>
      <c r="F28" s="13">
        <v>876.501689208936</v>
      </c>
      <c r="G28" s="93">
        <v>877.35584106706597</v>
      </c>
      <c r="H28" s="16">
        <v>880.56</v>
      </c>
      <c r="I28" s="93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0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89">
        <v>937.5</v>
      </c>
      <c r="AW28" s="7">
        <v>941.28</v>
      </c>
      <c r="AX28" s="89">
        <v>945.06</v>
      </c>
      <c r="AY28" s="91">
        <v>945.85</v>
      </c>
      <c r="AZ28" s="91">
        <v>942.48</v>
      </c>
      <c r="BA28" s="92">
        <v>941.55</v>
      </c>
      <c r="BB28" s="205">
        <v>942.9</v>
      </c>
      <c r="BC28" s="207">
        <f t="shared" si="0"/>
        <v>0.14338059582603396</v>
      </c>
      <c r="BD28" s="207">
        <f t="shared" si="1"/>
        <v>-2.3985212569316547</v>
      </c>
    </row>
    <row r="29" spans="1:56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11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0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89">
        <v>201.2</v>
      </c>
      <c r="AW29" s="6">
        <v>205.71428571428601</v>
      </c>
      <c r="AX29" s="83">
        <v>203.05536568694501</v>
      </c>
      <c r="AY29" s="83">
        <v>200</v>
      </c>
      <c r="AZ29" s="83">
        <v>189.2</v>
      </c>
      <c r="BA29" s="87">
        <v>183.333333333333</v>
      </c>
      <c r="BB29" s="205">
        <v>180.15</v>
      </c>
      <c r="BC29" s="207">
        <f t="shared" si="0"/>
        <v>-1.7363636363634556</v>
      </c>
      <c r="BD29" s="207">
        <f t="shared" si="1"/>
        <v>-14.674425665418628</v>
      </c>
    </row>
    <row r="30" spans="1:56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10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0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89">
        <v>154.692482325333</v>
      </c>
      <c r="AW30" s="6">
        <v>154.06274884535799</v>
      </c>
      <c r="AX30" s="83">
        <v>128.74612907221606</v>
      </c>
      <c r="AY30" s="83">
        <v>103.918312040263</v>
      </c>
      <c r="AZ30" s="83">
        <v>110.933832025786</v>
      </c>
      <c r="BA30" s="87">
        <v>116.40840840840799</v>
      </c>
      <c r="BB30" s="205">
        <v>124.56547725778501</v>
      </c>
      <c r="BC30" s="207">
        <f t="shared" si="0"/>
        <v>7.0072849211705579</v>
      </c>
      <c r="BD30" s="207">
        <f t="shared" si="1"/>
        <v>4.2048123517352867</v>
      </c>
    </row>
    <row r="31" spans="1:56" ht="15" customHeight="1" thickBot="1" x14ac:dyDescent="0.3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0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89">
        <v>463.16770186335401</v>
      </c>
      <c r="AW31" s="6">
        <v>487.14285714285711</v>
      </c>
      <c r="AX31" s="83">
        <v>483.30241187384041</v>
      </c>
      <c r="AY31" s="83">
        <v>482.99600399600399</v>
      </c>
      <c r="AZ31" s="83">
        <v>493.66300366300402</v>
      </c>
      <c r="BA31" s="87">
        <v>493.50649350649297</v>
      </c>
      <c r="BB31" s="205">
        <v>494.84848484848499</v>
      </c>
      <c r="BC31" s="207">
        <f t="shared" si="0"/>
        <v>0.27192982456153991</v>
      </c>
      <c r="BD31" s="207">
        <f t="shared" si="1"/>
        <v>-12.80718898050764</v>
      </c>
    </row>
    <row r="32" spans="1:56" ht="15" customHeight="1" x14ac:dyDescent="0.3">
      <c r="A32" s="3" t="s">
        <v>31</v>
      </c>
      <c r="B32" s="13">
        <v>796.6</v>
      </c>
      <c r="C32" s="93">
        <v>798.08126000000004</v>
      </c>
      <c r="D32" s="93">
        <v>799.56414938600005</v>
      </c>
      <c r="E32" s="93">
        <v>801.04866995033001</v>
      </c>
      <c r="F32" s="13">
        <v>802.92530526324504</v>
      </c>
      <c r="G32" s="16">
        <v>800</v>
      </c>
      <c r="H32" s="93">
        <v>800.88000000000011</v>
      </c>
      <c r="I32" s="93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90">
        <v>995.14700000000005</v>
      </c>
      <c r="AW32" s="7">
        <v>996.34</v>
      </c>
      <c r="AX32" s="91">
        <v>996.61</v>
      </c>
      <c r="AY32" s="91">
        <v>995</v>
      </c>
      <c r="AZ32" s="91">
        <v>994.88900000000001</v>
      </c>
      <c r="BA32" s="92">
        <v>991.48</v>
      </c>
      <c r="BB32" s="210">
        <v>995.02</v>
      </c>
      <c r="BC32" s="207">
        <f t="shared" si="0"/>
        <v>0.35704199782143498</v>
      </c>
      <c r="BD32" s="207">
        <f t="shared" si="1"/>
        <v>-13.476521739130437</v>
      </c>
    </row>
    <row r="33" spans="1:56" ht="15" customHeight="1" thickBot="1" x14ac:dyDescent="0.3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0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89">
        <v>769.23076923076917</v>
      </c>
      <c r="AW33" s="7">
        <v>779.85</v>
      </c>
      <c r="AX33" s="83">
        <v>761.20218579234995</v>
      </c>
      <c r="AY33" s="91">
        <v>760.12</v>
      </c>
      <c r="AZ33" s="91">
        <v>759.12</v>
      </c>
      <c r="BA33" s="92">
        <v>748.23400000000004</v>
      </c>
      <c r="BB33" s="205">
        <v>741.74</v>
      </c>
      <c r="BC33" s="207">
        <f t="shared" si="0"/>
        <v>-0.86791030613418108</v>
      </c>
      <c r="BD33" s="207">
        <f t="shared" si="1"/>
        <v>-7.696711009345564</v>
      </c>
    </row>
    <row r="34" spans="1:56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0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89">
        <v>1366.6666666666699</v>
      </c>
      <c r="AW34" s="6">
        <v>1362.5</v>
      </c>
      <c r="AX34" s="83">
        <v>1380</v>
      </c>
      <c r="AY34" s="83">
        <v>1382.5</v>
      </c>
      <c r="AZ34" s="83">
        <v>1387.5</v>
      </c>
      <c r="BA34" s="87">
        <v>1383.9285714285713</v>
      </c>
      <c r="BB34" s="205">
        <v>1390.76923076923</v>
      </c>
      <c r="BC34" s="207">
        <f t="shared" si="0"/>
        <v>0.49429280397017733</v>
      </c>
      <c r="BD34" s="207">
        <f t="shared" si="1"/>
        <v>-21.119361875592084</v>
      </c>
    </row>
    <row r="35" spans="1:56" ht="15" customHeight="1" x14ac:dyDescent="0.3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0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90">
        <v>1489.02</v>
      </c>
      <c r="AW35" s="7">
        <v>1479.37</v>
      </c>
      <c r="AX35" s="83">
        <v>1464.2857142857099</v>
      </c>
      <c r="AY35" s="91">
        <v>1455.89</v>
      </c>
      <c r="AZ35" s="91">
        <v>1450.19</v>
      </c>
      <c r="BA35" s="92">
        <v>1447.2589</v>
      </c>
      <c r="BB35" s="205">
        <v>1433.3333333333301</v>
      </c>
      <c r="BC35" s="207">
        <f t="shared" si="0"/>
        <v>-0.96220286962270307</v>
      </c>
      <c r="BD35" s="207">
        <f t="shared" si="1"/>
        <v>-10.426743658005348</v>
      </c>
    </row>
    <row r="36" spans="1:56" ht="15" customHeight="1" thickBot="1" x14ac:dyDescent="0.3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0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90">
        <v>915.49</v>
      </c>
      <c r="AW36" s="7">
        <v>917.28</v>
      </c>
      <c r="AX36" s="91">
        <v>920.13</v>
      </c>
      <c r="AY36" s="91">
        <v>919.78</v>
      </c>
      <c r="AZ36" s="91">
        <v>910.48900000000003</v>
      </c>
      <c r="BA36">
        <v>912.54</v>
      </c>
      <c r="BB36" s="210">
        <v>920.18</v>
      </c>
      <c r="BC36" s="207">
        <f t="shared" si="0"/>
        <v>0.83722357376114875</v>
      </c>
      <c r="BD36" s="207">
        <f t="shared" si="1"/>
        <v>1.2739085184992873</v>
      </c>
    </row>
    <row r="37" spans="1:56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0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89">
        <v>548.39080459770105</v>
      </c>
      <c r="AW37" s="6">
        <v>546.66666666666697</v>
      </c>
      <c r="AX37" s="83">
        <v>548.33333333333405</v>
      </c>
      <c r="AY37" s="83">
        <v>546.66666666666697</v>
      </c>
      <c r="AZ37" s="83">
        <v>545.75757575757598</v>
      </c>
      <c r="BA37" s="87">
        <v>546.66666666666697</v>
      </c>
      <c r="BB37" s="205">
        <v>542.66666666666697</v>
      </c>
      <c r="BC37" s="207">
        <f t="shared" si="0"/>
        <v>-0.73170731707317038</v>
      </c>
      <c r="BD37" s="207">
        <f t="shared" si="1"/>
        <v>0.77562566930991483</v>
      </c>
    </row>
    <row r="38" spans="1:56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0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89">
        <v>144.75274725274701</v>
      </c>
      <c r="AW38" s="6">
        <v>142.4001924001924</v>
      </c>
      <c r="AX38" s="83">
        <v>153.287579083027</v>
      </c>
      <c r="AY38" s="83">
        <v>163.544973544974</v>
      </c>
      <c r="AZ38" s="83">
        <v>164.28571428571431</v>
      </c>
      <c r="BA38" s="87">
        <v>168.76018876018901</v>
      </c>
      <c r="BB38" s="205">
        <v>172.29866946778699</v>
      </c>
      <c r="BC38" s="207">
        <f t="shared" si="0"/>
        <v>2.0967508590703359</v>
      </c>
      <c r="BD38" s="207">
        <f t="shared" si="1"/>
        <v>46.103072398692483</v>
      </c>
    </row>
    <row r="39" spans="1:56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0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90">
        <v>147.02000000000001</v>
      </c>
      <c r="AW39" s="6">
        <v>144.52000000000001</v>
      </c>
      <c r="AX39" s="83">
        <v>153.97849462365599</v>
      </c>
      <c r="AY39" s="91">
        <v>164</v>
      </c>
      <c r="AZ39" s="91">
        <v>165.48</v>
      </c>
      <c r="BA39" s="87">
        <v>168.888888888889</v>
      </c>
      <c r="BB39" s="210">
        <v>173.56</v>
      </c>
      <c r="BC39" s="207">
        <f t="shared" si="0"/>
        <v>2.7657894736841446</v>
      </c>
      <c r="BD39" s="207">
        <f t="shared" si="1"/>
        <v>60.641333554415702</v>
      </c>
    </row>
    <row r="40" spans="1:56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0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89">
        <v>465.16129032257999</v>
      </c>
      <c r="AW40" s="7">
        <v>462.18</v>
      </c>
      <c r="AX40" s="83">
        <v>471.48148148148101</v>
      </c>
      <c r="AY40" s="83">
        <v>473.33333333333297</v>
      </c>
      <c r="AZ40" s="83">
        <v>481.11111111111097</v>
      </c>
      <c r="BA40" s="87">
        <v>486.19047619047598</v>
      </c>
      <c r="BB40" s="205">
        <v>488.43137254902001</v>
      </c>
      <c r="BC40" s="207">
        <f t="shared" si="0"/>
        <v>0.46090914328525706</v>
      </c>
      <c r="BD40" s="207">
        <f t="shared" si="1"/>
        <v>14.030670634012548</v>
      </c>
    </row>
    <row r="41" spans="1:56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90">
        <v>192.48</v>
      </c>
      <c r="AW41" s="7">
        <v>191.44</v>
      </c>
      <c r="AX41" s="91">
        <v>193</v>
      </c>
      <c r="AY41" s="91">
        <v>190</v>
      </c>
      <c r="AZ41" s="91">
        <v>189.744</v>
      </c>
      <c r="BA41" s="112">
        <v>188.02</v>
      </c>
      <c r="BB41" s="205">
        <v>184.5</v>
      </c>
      <c r="BC41" s="207">
        <f t="shared" si="0"/>
        <v>-1.8721412615679236</v>
      </c>
      <c r="BD41" s="207">
        <f t="shared" si="1"/>
        <v>-3.1164383561645588</v>
      </c>
    </row>
    <row r="42" spans="1:56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90">
        <v>186.48779999999999</v>
      </c>
      <c r="AW42" s="7">
        <v>186.35</v>
      </c>
      <c r="AX42" s="91">
        <v>188</v>
      </c>
      <c r="AY42" s="91">
        <v>185</v>
      </c>
      <c r="AZ42" s="91">
        <v>185.49</v>
      </c>
      <c r="BA42" s="112">
        <v>185.11</v>
      </c>
      <c r="BB42" s="205">
        <v>178.14814814814801</v>
      </c>
      <c r="BC42" s="207">
        <f t="shared" si="0"/>
        <v>-3.7609269363362339</v>
      </c>
      <c r="BD42" s="207">
        <f t="shared" si="1"/>
        <v>-5.9755380017163606</v>
      </c>
    </row>
    <row r="43" spans="1:56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0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89">
        <v>527.61904761904805</v>
      </c>
      <c r="AW43" s="6">
        <v>528.02631578947398</v>
      </c>
      <c r="AX43" s="83">
        <v>534.31372549019602</v>
      </c>
      <c r="AY43" s="83">
        <v>536.66666666666697</v>
      </c>
      <c r="AZ43" s="83">
        <v>533.33333333333303</v>
      </c>
      <c r="BA43" s="87">
        <v>531.11111111111097</v>
      </c>
      <c r="BB43" s="205">
        <v>530.5</v>
      </c>
      <c r="BC43" s="207">
        <f t="shared" si="0"/>
        <v>-0.11506276150625003</v>
      </c>
      <c r="BD43" s="207">
        <f t="shared" si="1"/>
        <v>6.3836898395722121</v>
      </c>
    </row>
    <row r="44" spans="1:56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90">
        <v>683.49900000000002</v>
      </c>
      <c r="AW44" s="6">
        <v>685.555555555556</v>
      </c>
      <c r="AX44" s="91">
        <v>688.49</v>
      </c>
      <c r="AY44" s="91">
        <v>670</v>
      </c>
      <c r="AZ44">
        <v>674.21799999999996</v>
      </c>
      <c r="BA44" s="112">
        <v>675.89</v>
      </c>
      <c r="BB44" s="210">
        <v>677.24</v>
      </c>
      <c r="BC44" s="207">
        <f t="shared" si="0"/>
        <v>0.19973664353667353</v>
      </c>
      <c r="BD44" s="207">
        <f t="shared" si="1"/>
        <v>1.3650242471412328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D63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5" max="55" width="5.88671875" bestFit="1" customWidth="1"/>
    <col min="56" max="56" width="6.332031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13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14">
        <v>488</v>
      </c>
      <c r="AK2" s="6">
        <v>475.38461538461536</v>
      </c>
      <c r="AL2" s="6">
        <v>475.40173829000003</v>
      </c>
      <c r="AM2" s="70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89">
        <v>451.66666666666703</v>
      </c>
      <c r="AW2" s="6">
        <v>444.28571428571399</v>
      </c>
      <c r="AX2" s="83">
        <v>446.36363636363598</v>
      </c>
      <c r="AY2" s="83">
        <v>506.92307692307702</v>
      </c>
      <c r="AZ2" s="83">
        <v>497.69230769230802</v>
      </c>
      <c r="BA2" s="91">
        <v>490.23500000000001</v>
      </c>
      <c r="BB2" s="205">
        <v>473.33333333333297</v>
      </c>
      <c r="BC2" s="207">
        <f>(BB2-BA2)/BA2*100</f>
        <v>-3.4476662552994051</v>
      </c>
      <c r="BD2" s="207">
        <f>(BB2-AP2)/AP2*100</f>
        <v>7.8208048595291508</v>
      </c>
    </row>
    <row r="3" spans="1:56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14">
        <v>42</v>
      </c>
      <c r="AK3" s="6">
        <v>40</v>
      </c>
      <c r="AL3" s="6">
        <v>40.104729499999998</v>
      </c>
      <c r="AM3" s="70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89">
        <v>45.833333333333336</v>
      </c>
      <c r="AW3" s="6">
        <v>43.714285714285701</v>
      </c>
      <c r="AX3" s="83">
        <v>43.85</v>
      </c>
      <c r="AY3" s="83">
        <v>48.076923076923102</v>
      </c>
      <c r="AZ3" s="83">
        <v>46.538461538461497</v>
      </c>
      <c r="BA3" s="87">
        <v>44.444444444444002</v>
      </c>
      <c r="BB3" s="205">
        <v>44.3333333333333</v>
      </c>
      <c r="BC3" s="207">
        <f t="shared" ref="BC3:BC44" si="0">(BB3-BA3)/BA3*100</f>
        <v>-0.24999999999908235</v>
      </c>
      <c r="BD3" s="207">
        <f t="shared" ref="BD3:BD44" si="1">(BB3-AP3)/AP3*100</f>
        <v>5.3275737940963692</v>
      </c>
    </row>
    <row r="4" spans="1:56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13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14">
        <v>337.91666666666669</v>
      </c>
      <c r="AK4" s="6">
        <v>330.42572242572243</v>
      </c>
      <c r="AL4" s="6">
        <v>314.18518518518522</v>
      </c>
      <c r="AM4" s="70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89">
        <v>303.33136245242378</v>
      </c>
      <c r="AW4" s="6">
        <v>306.72258028808602</v>
      </c>
      <c r="AX4" s="83">
        <v>309.68275019999197</v>
      </c>
      <c r="AY4" s="83">
        <v>310.32811358010298</v>
      </c>
      <c r="AZ4" s="83">
        <v>311.05234511204702</v>
      </c>
      <c r="BA4" s="87">
        <v>313.636363636363</v>
      </c>
      <c r="BB4" s="205">
        <v>313.92451499118101</v>
      </c>
      <c r="BC4" s="207">
        <f t="shared" si="0"/>
        <v>9.1874345014438905E-2</v>
      </c>
      <c r="BD4" s="207">
        <f t="shared" si="1"/>
        <v>6.6892866514225409</v>
      </c>
    </row>
    <row r="5" spans="1:56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14">
        <v>282.08333333333337</v>
      </c>
      <c r="AK5" s="6">
        <v>283.18944671885845</v>
      </c>
      <c r="AL5" s="6">
        <v>241.35048717424192</v>
      </c>
      <c r="AM5" s="70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89">
        <v>300.02650767327401</v>
      </c>
      <c r="AW5" s="6">
        <v>300.86799012669701</v>
      </c>
      <c r="AX5" s="83">
        <v>309.78576978577001</v>
      </c>
      <c r="AY5" s="83">
        <v>309.91113663648002</v>
      </c>
      <c r="AZ5" s="83">
        <v>310.11932445511098</v>
      </c>
      <c r="BA5" s="87">
        <v>317.090851535296</v>
      </c>
      <c r="BB5" s="205">
        <v>318.77003023431598</v>
      </c>
      <c r="BC5" s="207">
        <f t="shared" si="0"/>
        <v>0.52955759867864649</v>
      </c>
      <c r="BD5" s="207">
        <f t="shared" si="1"/>
        <v>23.393727783001992</v>
      </c>
    </row>
    <row r="6" spans="1:56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13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14">
        <v>1094.62962962963</v>
      </c>
      <c r="AK6" s="6">
        <v>1100.8762541806</v>
      </c>
      <c r="AL6" s="6">
        <v>1097.9187479187401</v>
      </c>
      <c r="AM6" s="70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89">
        <v>1156.6666666666699</v>
      </c>
      <c r="AW6" s="6">
        <v>1160.1224999999999</v>
      </c>
      <c r="AX6" s="83">
        <v>1166.6666666666699</v>
      </c>
      <c r="AY6" s="83">
        <v>1167.5</v>
      </c>
      <c r="AZ6" s="83">
        <v>1168.1479999999999</v>
      </c>
      <c r="BA6" s="87">
        <v>1173.25537710153</v>
      </c>
      <c r="BB6" s="205">
        <v>1174.1524999999999</v>
      </c>
      <c r="BC6" s="207">
        <f t="shared" si="0"/>
        <v>7.6464418231449865E-2</v>
      </c>
      <c r="BD6" s="207">
        <f t="shared" si="1"/>
        <v>7.2385321528428221</v>
      </c>
    </row>
    <row r="7" spans="1:56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13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14">
        <v>1332.6530612244899</v>
      </c>
      <c r="AK7" s="6">
        <v>1314.3793412941</v>
      </c>
      <c r="AL7" s="6">
        <v>1318.080993080993</v>
      </c>
      <c r="AM7" s="70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89">
        <v>1314.2857142857099</v>
      </c>
      <c r="AW7" s="6">
        <v>1315.155</v>
      </c>
      <c r="AX7" s="83">
        <v>1345.45454545455</v>
      </c>
      <c r="AY7" s="83">
        <v>1346.1624999999999</v>
      </c>
      <c r="AZ7" s="83">
        <v>1347.42424242424</v>
      </c>
      <c r="BA7" s="87">
        <v>1350.155</v>
      </c>
      <c r="BB7" s="205">
        <v>1362.5</v>
      </c>
      <c r="BC7" s="207">
        <f t="shared" si="0"/>
        <v>0.91433946472812588</v>
      </c>
      <c r="BD7" s="207">
        <f t="shared" si="1"/>
        <v>9.9198167133111781</v>
      </c>
    </row>
    <row r="8" spans="1:56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13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14">
        <v>350</v>
      </c>
      <c r="AK8" s="6">
        <v>330</v>
      </c>
      <c r="AL8" s="6">
        <v>331.18181818181802</v>
      </c>
      <c r="AM8" s="70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89">
        <v>296.25</v>
      </c>
      <c r="AW8" s="6">
        <v>283.33333333333297</v>
      </c>
      <c r="AX8" s="83">
        <v>285.39999999999998</v>
      </c>
      <c r="AY8" s="83">
        <v>283.555555555556</v>
      </c>
      <c r="AZ8" s="83">
        <v>275.555555555556</v>
      </c>
      <c r="BA8" s="87">
        <v>267.48299319728</v>
      </c>
      <c r="BB8" s="205">
        <v>267.777777777778</v>
      </c>
      <c r="BC8" s="207">
        <f t="shared" si="0"/>
        <v>0.11020684977926327</v>
      </c>
      <c r="BD8" s="207">
        <f t="shared" si="1"/>
        <v>-13.620071684587742</v>
      </c>
    </row>
    <row r="9" spans="1:56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13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14">
        <v>378.57142857142901</v>
      </c>
      <c r="AK9" s="6">
        <v>360</v>
      </c>
      <c r="AL9" s="6">
        <v>360.21467909091001</v>
      </c>
      <c r="AM9" s="70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89">
        <v>280.315</v>
      </c>
      <c r="AW9" s="6">
        <v>278.75</v>
      </c>
      <c r="AX9" s="83">
        <v>280.35000000000002</v>
      </c>
      <c r="AY9" s="83">
        <v>280</v>
      </c>
      <c r="AZ9" s="83">
        <v>275.66666666666703</v>
      </c>
      <c r="BA9" s="87">
        <v>266.66666666666703</v>
      </c>
      <c r="BB9" s="205">
        <v>266.315</v>
      </c>
      <c r="BC9" s="207">
        <f t="shared" si="0"/>
        <v>-0.13187500000013569</v>
      </c>
      <c r="BD9" s="207">
        <f t="shared" si="1"/>
        <v>-11.228333333333335</v>
      </c>
    </row>
    <row r="10" spans="1:56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14">
        <v>333.33333333333297</v>
      </c>
      <c r="AK10" s="6">
        <v>353.435013262599</v>
      </c>
      <c r="AL10" s="6">
        <v>354.26417982999999</v>
      </c>
      <c r="AM10" s="70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89">
        <v>333.4</v>
      </c>
      <c r="AW10" s="6">
        <v>334.6</v>
      </c>
      <c r="AX10" s="83">
        <v>340.4</v>
      </c>
      <c r="AY10" s="83">
        <v>346.71428571428601</v>
      </c>
      <c r="AZ10" s="83">
        <v>346.4</v>
      </c>
      <c r="BA10" s="87">
        <v>347.32499999999999</v>
      </c>
      <c r="BB10" s="205">
        <v>356.66666666666703</v>
      </c>
      <c r="BC10" s="207">
        <f t="shared" si="0"/>
        <v>2.6896038772524404</v>
      </c>
      <c r="BD10" s="207">
        <f t="shared" si="1"/>
        <v>4.1117388575017655</v>
      </c>
    </row>
    <row r="11" spans="1:56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13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14">
        <v>850</v>
      </c>
      <c r="AK11" s="114">
        <v>850</v>
      </c>
      <c r="AL11" s="6">
        <v>848.64829099999997</v>
      </c>
      <c r="AM11" s="70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89">
        <v>594.12</v>
      </c>
      <c r="AW11" s="6">
        <v>560.11749999999995</v>
      </c>
      <c r="AX11" s="83">
        <v>523.16999999999996</v>
      </c>
      <c r="AY11" s="83">
        <v>520.13</v>
      </c>
      <c r="AZ11" s="83">
        <v>503.9</v>
      </c>
      <c r="BA11" s="92">
        <v>498.15890000000002</v>
      </c>
      <c r="BB11" s="205">
        <v>485.10750000000002</v>
      </c>
      <c r="BC11" s="207">
        <f t="shared" si="0"/>
        <v>-2.6199270955512386</v>
      </c>
      <c r="BD11" s="207">
        <f t="shared" si="1"/>
        <v>-29.607850250308349</v>
      </c>
    </row>
    <row r="12" spans="1:56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13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14">
        <v>1033.3333333333301</v>
      </c>
      <c r="AK12" s="6">
        <v>1050</v>
      </c>
      <c r="AL12" s="6">
        <v>998.57433333332995</v>
      </c>
      <c r="AM12" s="70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89">
        <v>750.125</v>
      </c>
      <c r="AW12" s="6">
        <v>740.13</v>
      </c>
      <c r="AX12" s="83">
        <v>733.33333333332996</v>
      </c>
      <c r="AY12" s="83">
        <v>703.33333333332996</v>
      </c>
      <c r="AZ12" s="83">
        <v>666.66666666666697</v>
      </c>
      <c r="BA12" s="87">
        <v>660.12</v>
      </c>
      <c r="BB12" s="205">
        <v>597.5</v>
      </c>
      <c r="BC12" s="207">
        <f t="shared" si="0"/>
        <v>-9.486154032600135</v>
      </c>
      <c r="BD12" s="207">
        <f t="shared" si="1"/>
        <v>-32.807035300203545</v>
      </c>
    </row>
    <row r="13" spans="1:56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14">
        <v>160</v>
      </c>
      <c r="AK13" s="6">
        <v>170</v>
      </c>
      <c r="AL13" s="6">
        <v>169.37251900000001</v>
      </c>
      <c r="AM13" s="70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89">
        <v>148.03</v>
      </c>
      <c r="AW13" s="6">
        <v>146.666666666667</v>
      </c>
      <c r="AX13" s="83">
        <v>147.16999999999999</v>
      </c>
      <c r="AY13" s="83">
        <v>143.19399999999999</v>
      </c>
      <c r="AZ13" s="83">
        <v>142.5</v>
      </c>
      <c r="BA13" s="87">
        <v>142.19999999999999</v>
      </c>
      <c r="BB13" s="205">
        <v>142.82</v>
      </c>
      <c r="BC13" s="207">
        <f t="shared" si="0"/>
        <v>0.43600562587904684</v>
      </c>
      <c r="BD13" s="207">
        <f t="shared" si="1"/>
        <v>-0.35813953488373224</v>
      </c>
    </row>
    <row r="14" spans="1:56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14">
        <v>177.77777777777777</v>
      </c>
      <c r="AK14" s="6">
        <v>186.42857142857142</v>
      </c>
      <c r="AL14" s="6">
        <v>184.777777777778</v>
      </c>
      <c r="AM14" s="70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89">
        <v>180.833333333333</v>
      </c>
      <c r="AW14" s="6">
        <v>177.19</v>
      </c>
      <c r="AX14" s="83">
        <v>178.5</v>
      </c>
      <c r="AY14" s="83">
        <v>176.21</v>
      </c>
      <c r="AZ14" s="83">
        <v>171.538461538462</v>
      </c>
      <c r="BA14" s="87">
        <v>174.166666666667</v>
      </c>
      <c r="BB14" s="205">
        <v>173.333333333333</v>
      </c>
      <c r="BC14" s="207">
        <f t="shared" si="0"/>
        <v>-0.47846889952191096</v>
      </c>
      <c r="BD14" s="207">
        <f t="shared" si="1"/>
        <v>-6.7644661776693313</v>
      </c>
    </row>
    <row r="15" spans="1:56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13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14">
        <v>1900</v>
      </c>
      <c r="AK15" s="6">
        <v>1925.5</v>
      </c>
      <c r="AL15" s="6">
        <v>1975</v>
      </c>
      <c r="AM15" s="70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89">
        <v>1750.18</v>
      </c>
      <c r="AW15" s="6">
        <v>1711.3</v>
      </c>
      <c r="AX15" s="83">
        <v>1685.32</v>
      </c>
      <c r="AY15" s="83">
        <v>1635.32</v>
      </c>
      <c r="AZ15" s="83">
        <v>1602.17</v>
      </c>
      <c r="BA15" s="92">
        <v>1589.48</v>
      </c>
      <c r="BB15" s="205">
        <v>1577.22</v>
      </c>
      <c r="BC15" s="207">
        <f t="shared" si="0"/>
        <v>-0.77132143845785983</v>
      </c>
      <c r="BD15" s="207">
        <f t="shared" si="1"/>
        <v>-13.823945624320441</v>
      </c>
    </row>
    <row r="16" spans="1:56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13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14">
        <v>173.51983855743251</v>
      </c>
      <c r="AK16" s="6">
        <v>183.60688183996501</v>
      </c>
      <c r="AL16" s="6">
        <v>182.12930474333999</v>
      </c>
      <c r="AM16" s="70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89">
        <v>219.505914702057</v>
      </c>
      <c r="AW16" s="6">
        <v>219.74899133774599</v>
      </c>
      <c r="AX16" s="83">
        <v>220.55435792277899</v>
      </c>
      <c r="AY16" s="83">
        <v>225.38466437126101</v>
      </c>
      <c r="AZ16" s="83">
        <v>225.500418182667</v>
      </c>
      <c r="BA16" s="87">
        <v>230.74694311536399</v>
      </c>
      <c r="BB16" s="205">
        <v>232.47213176928801</v>
      </c>
      <c r="BC16" s="207">
        <f t="shared" si="0"/>
        <v>0.7476539583284959</v>
      </c>
      <c r="BD16" s="207">
        <f t="shared" si="1"/>
        <v>38.916993126325607</v>
      </c>
    </row>
    <row r="17" spans="1:56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13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14">
        <v>177.25279106858054</v>
      </c>
      <c r="AK17" s="6">
        <v>209.6046740783583</v>
      </c>
      <c r="AL17" s="6">
        <v>207.80226893346301</v>
      </c>
      <c r="AM17" s="70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89">
        <v>241.133573393299</v>
      </c>
      <c r="AW17" s="6">
        <v>250.21155215663225</v>
      </c>
      <c r="AX17" s="83">
        <v>255.97728086449899</v>
      </c>
      <c r="AY17" s="83">
        <v>251.42568448223901</v>
      </c>
      <c r="AZ17" s="83">
        <v>251.817592018965</v>
      </c>
      <c r="BA17" s="87">
        <v>250.84685649279001</v>
      </c>
      <c r="BB17" s="205">
        <v>258.89738462474702</v>
      </c>
      <c r="BC17" s="207">
        <f t="shared" si="0"/>
        <v>3.2093398516191503</v>
      </c>
      <c r="BD17" s="207">
        <f t="shared" si="1"/>
        <v>69.042958905733997</v>
      </c>
    </row>
    <row r="18" spans="1:56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13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14">
        <v>1131.7829457364342</v>
      </c>
      <c r="AK18" s="6">
        <v>1150</v>
      </c>
      <c r="AL18" s="6">
        <v>1146.1172161172201</v>
      </c>
      <c r="AM18" s="70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89">
        <v>916.125</v>
      </c>
      <c r="AW18" s="6">
        <v>911.66666666667004</v>
      </c>
      <c r="AX18" s="83">
        <v>891.05263157895001</v>
      </c>
      <c r="AY18" s="83">
        <v>889.14</v>
      </c>
      <c r="AZ18" s="83">
        <v>881.87134502924005</v>
      </c>
      <c r="BA18" s="92">
        <v>879.21400000000006</v>
      </c>
      <c r="BB18" s="205">
        <v>863.33333333332996</v>
      </c>
      <c r="BC18" s="207">
        <f t="shared" si="0"/>
        <v>-1.8062345079434692</v>
      </c>
      <c r="BD18" s="207">
        <f t="shared" si="1"/>
        <v>-16.087227414330226</v>
      </c>
    </row>
    <row r="19" spans="1:56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13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14">
        <v>1582.42933537051</v>
      </c>
      <c r="AK19" s="6">
        <v>1557.0370370369999</v>
      </c>
      <c r="AL19" s="6">
        <v>1603.9393939393899</v>
      </c>
      <c r="AM19" s="70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89">
        <v>1360.8695652173899</v>
      </c>
      <c r="AW19" s="6">
        <v>1334.84848484848</v>
      </c>
      <c r="AX19" s="83">
        <v>1336.23376623377</v>
      </c>
      <c r="AY19" s="83">
        <v>1324.4949494949501</v>
      </c>
      <c r="AZ19" s="83">
        <v>1323.2653061224501</v>
      </c>
      <c r="BA19" s="92">
        <v>1324.5889999999999</v>
      </c>
      <c r="BB19" s="205">
        <v>1344.9831649831599</v>
      </c>
      <c r="BC19" s="207">
        <f t="shared" si="0"/>
        <v>1.5396598479347146</v>
      </c>
      <c r="BD19" s="207">
        <f t="shared" si="1"/>
        <v>-10.787546418434808</v>
      </c>
    </row>
    <row r="20" spans="1:56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13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14">
        <v>226.76366843033512</v>
      </c>
      <c r="AK20" s="6">
        <v>206.30584000149219</v>
      </c>
      <c r="AL20" s="6">
        <v>200.660184114131</v>
      </c>
      <c r="AM20" s="70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89">
        <v>148.73626373626399</v>
      </c>
      <c r="AW20" s="6">
        <v>140.10560675883301</v>
      </c>
      <c r="AX20" s="83">
        <v>128.62409921233399</v>
      </c>
      <c r="AY20" s="83">
        <v>122.253968253968</v>
      </c>
      <c r="AZ20" s="83">
        <v>106.349206349206</v>
      </c>
      <c r="BA20" s="87">
        <v>116.581050228311</v>
      </c>
      <c r="BB20" s="205">
        <v>126.742081447964</v>
      </c>
      <c r="BC20" s="207">
        <f t="shared" si="0"/>
        <v>8.7158515039569036</v>
      </c>
      <c r="BD20" s="207">
        <f t="shared" si="1"/>
        <v>0.50739969721646139</v>
      </c>
    </row>
    <row r="21" spans="1:56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13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14">
        <v>403.54838709677398</v>
      </c>
      <c r="AK21" s="6">
        <v>382.603686635945</v>
      </c>
      <c r="AL21" s="6">
        <v>381.181034482759</v>
      </c>
      <c r="AM21" s="70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89">
        <v>393.33333333333297</v>
      </c>
      <c r="AW21" s="6">
        <v>397.95698924731198</v>
      </c>
      <c r="AX21" s="83">
        <v>398.71428571428601</v>
      </c>
      <c r="AY21" s="83">
        <v>406.66666666666703</v>
      </c>
      <c r="AZ21" s="83">
        <v>405.08960573476702</v>
      </c>
      <c r="BA21" s="87">
        <v>410.94391590227002</v>
      </c>
      <c r="BB21" s="205">
        <v>417.41935483870998</v>
      </c>
      <c r="BC21" s="207">
        <f t="shared" si="0"/>
        <v>1.5757476107712796</v>
      </c>
      <c r="BD21" s="207">
        <f t="shared" si="1"/>
        <v>7.8333333333334201</v>
      </c>
    </row>
    <row r="22" spans="1:56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13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14">
        <v>349.50396825396825</v>
      </c>
      <c r="AK22" s="6">
        <v>348.21757641206</v>
      </c>
      <c r="AL22" s="6">
        <v>346.11171628168103</v>
      </c>
      <c r="AM22" s="70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89">
        <v>372.33405532454799</v>
      </c>
      <c r="AW22" s="6">
        <v>373.10791568988702</v>
      </c>
      <c r="AX22" s="83">
        <v>382.05085664154001</v>
      </c>
      <c r="AY22" s="83">
        <v>387.80886548167598</v>
      </c>
      <c r="AZ22" s="83">
        <v>378.03291134770598</v>
      </c>
      <c r="BA22" s="92">
        <v>379.24</v>
      </c>
      <c r="BB22" s="205">
        <v>375.76137036555599</v>
      </c>
      <c r="BC22" s="207">
        <f t="shared" si="0"/>
        <v>-0.9172633779253293</v>
      </c>
      <c r="BD22" s="207">
        <f t="shared" si="1"/>
        <v>25.228964321656765</v>
      </c>
    </row>
    <row r="23" spans="1:56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13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14">
        <v>408.33333333333331</v>
      </c>
      <c r="AK23" s="6">
        <v>392.58064516129002</v>
      </c>
      <c r="AL23" s="6">
        <v>392.16129032258101</v>
      </c>
      <c r="AM23" s="70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89">
        <v>375.5</v>
      </c>
      <c r="AW23" s="6">
        <v>381.29032258064501</v>
      </c>
      <c r="AX23" s="83">
        <v>384.60931899641599</v>
      </c>
      <c r="AY23" s="83">
        <v>393.33333333333297</v>
      </c>
      <c r="AZ23" s="83">
        <v>384.37275985663098</v>
      </c>
      <c r="BA23" s="92">
        <v>385.11099999999999</v>
      </c>
      <c r="BB23" s="205">
        <v>386.88172043010798</v>
      </c>
      <c r="BC23" s="207">
        <f t="shared" si="0"/>
        <v>0.45979482022273721</v>
      </c>
      <c r="BD23" s="207">
        <f t="shared" si="1"/>
        <v>6.7022538552789781</v>
      </c>
    </row>
    <row r="24" spans="1:56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13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14">
        <v>482.39247311827961</v>
      </c>
      <c r="AK24" s="6">
        <v>480.97653958944301</v>
      </c>
      <c r="AL24" s="6">
        <v>480.41383840199501</v>
      </c>
      <c r="AM24" s="70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89">
        <v>486.70068027210903</v>
      </c>
      <c r="AW24" s="6">
        <v>485.47619047619003</v>
      </c>
      <c r="AX24" s="83">
        <v>488.88888888888903</v>
      </c>
      <c r="AY24" s="83">
        <v>490.84523809523802</v>
      </c>
      <c r="AZ24" s="83">
        <v>491.76190476190499</v>
      </c>
      <c r="BA24" s="87">
        <v>490.625</v>
      </c>
      <c r="BB24" s="205">
        <v>492.36175115207402</v>
      </c>
      <c r="BC24" s="207">
        <f t="shared" si="0"/>
        <v>0.35398749596413159</v>
      </c>
      <c r="BD24" s="207">
        <f t="shared" si="1"/>
        <v>16.562085259935728</v>
      </c>
    </row>
    <row r="25" spans="1:56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13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14">
        <v>211.349789915966</v>
      </c>
      <c r="AK25" s="6">
        <v>226.60081927507801</v>
      </c>
      <c r="AL25" s="6">
        <v>230.186686939601</v>
      </c>
      <c r="AM25" s="70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89">
        <v>206.46186720355519</v>
      </c>
      <c r="AW25" s="6">
        <v>204.95744191396363</v>
      </c>
      <c r="AX25" s="83">
        <v>182.777777777778</v>
      </c>
      <c r="AY25" s="83">
        <v>135.86996336996299</v>
      </c>
      <c r="AZ25" s="83">
        <v>129.10997732426301</v>
      </c>
      <c r="BA25" s="87">
        <v>131.46005509641901</v>
      </c>
      <c r="BB25" s="205">
        <v>134.419191919192</v>
      </c>
      <c r="BC25" s="207">
        <f t="shared" si="0"/>
        <v>2.2509779267950401</v>
      </c>
      <c r="BD25" s="207">
        <f t="shared" si="1"/>
        <v>-33.381700372907218</v>
      </c>
    </row>
    <row r="26" spans="1:56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13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14">
        <v>208.636363636364</v>
      </c>
      <c r="AK26" s="6">
        <v>184.01192061489601</v>
      </c>
      <c r="AL26" s="6">
        <v>185.92592592592601</v>
      </c>
      <c r="AM26" s="70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89">
        <v>137.39121989121992</v>
      </c>
      <c r="AW26" s="6">
        <v>135.13513513513999</v>
      </c>
      <c r="AX26" s="83">
        <v>132.61484011484001</v>
      </c>
      <c r="AY26" s="83">
        <v>121.89911537737601</v>
      </c>
      <c r="AZ26" s="83">
        <v>110.534224229876</v>
      </c>
      <c r="BA26" s="87">
        <v>113.66071428571399</v>
      </c>
      <c r="BB26" s="205">
        <v>117.240675990676</v>
      </c>
      <c r="BC26" s="207">
        <f t="shared" si="0"/>
        <v>3.1496913665023198</v>
      </c>
      <c r="BD26" s="207">
        <f t="shared" si="1"/>
        <v>-28.933283880968741</v>
      </c>
    </row>
    <row r="27" spans="1:56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13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14">
        <v>1461.1111111111099</v>
      </c>
      <c r="AK27" s="6">
        <v>1463.6363636363601</v>
      </c>
      <c r="AL27" s="6">
        <v>1501.8181818181799</v>
      </c>
      <c r="AM27" s="70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89">
        <v>1397.2222222222199</v>
      </c>
      <c r="AW27" s="6">
        <v>1396.5873015873001</v>
      </c>
      <c r="AX27" s="83">
        <v>1386.6666666666699</v>
      </c>
      <c r="AY27" s="83">
        <v>1393.3333333333301</v>
      </c>
      <c r="AZ27" s="83">
        <v>1392.5</v>
      </c>
      <c r="BA27" s="87">
        <v>1396.6666666666699</v>
      </c>
      <c r="BB27" s="205">
        <v>1391.36243386243</v>
      </c>
      <c r="BC27" s="207">
        <f t="shared" si="0"/>
        <v>-0.37977800507684684</v>
      </c>
      <c r="BD27" s="207">
        <f t="shared" si="1"/>
        <v>-3.4820653987322396</v>
      </c>
    </row>
    <row r="28" spans="1:56" ht="15" customHeight="1" x14ac:dyDescent="0.3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13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14">
        <v>1056.1111111111099</v>
      </c>
      <c r="AK28" s="6">
        <v>1046.1031802479099</v>
      </c>
      <c r="AL28" s="6">
        <v>1065.7142857142801</v>
      </c>
      <c r="AM28" s="70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89">
        <v>966.66666666667004</v>
      </c>
      <c r="AW28" s="6">
        <v>964.16666666667004</v>
      </c>
      <c r="AX28" s="83">
        <v>957.14285714285995</v>
      </c>
      <c r="AY28" s="83">
        <v>957.84722222222001</v>
      </c>
      <c r="AZ28" s="83">
        <v>955.13</v>
      </c>
      <c r="BA28" s="87">
        <v>955.14</v>
      </c>
      <c r="BB28" s="205">
        <v>959.77272727272998</v>
      </c>
      <c r="BC28" s="207">
        <f t="shared" si="0"/>
        <v>0.48503122816864486</v>
      </c>
      <c r="BD28" s="207">
        <f t="shared" si="1"/>
        <v>3.759213759214052</v>
      </c>
    </row>
    <row r="29" spans="1:56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13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14">
        <v>307.89321789321798</v>
      </c>
      <c r="AK29" s="6">
        <v>275.24470363127699</v>
      </c>
      <c r="AL29" s="6">
        <v>286.79835570591899</v>
      </c>
      <c r="AM29" s="70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89">
        <v>185.208333333333</v>
      </c>
      <c r="AW29" s="6">
        <v>185.26695526695499</v>
      </c>
      <c r="AX29" s="83">
        <v>175.52205138412</v>
      </c>
      <c r="AY29" s="83">
        <v>174.34343434343401</v>
      </c>
      <c r="AZ29" s="83">
        <v>173.42500000000001</v>
      </c>
      <c r="BA29" s="87">
        <v>173.333333333333</v>
      </c>
      <c r="BB29" s="205">
        <v>181.26262626262599</v>
      </c>
      <c r="BC29" s="207">
        <f t="shared" si="0"/>
        <v>4.5745920745921147</v>
      </c>
      <c r="BD29" s="207">
        <f t="shared" si="1"/>
        <v>-14.079010195585228</v>
      </c>
    </row>
    <row r="30" spans="1:56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13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14">
        <v>180.58608058608061</v>
      </c>
      <c r="AK30" s="6">
        <v>210.40320411117276</v>
      </c>
      <c r="AL30" s="6">
        <v>230.66856971153845</v>
      </c>
      <c r="AM30" s="70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89">
        <v>178.49002849002849</v>
      </c>
      <c r="AW30" s="6">
        <v>171.111111111111</v>
      </c>
      <c r="AX30" s="83">
        <v>146.70329670329701</v>
      </c>
      <c r="AY30" s="83">
        <v>145.050505050505</v>
      </c>
      <c r="AZ30" s="83">
        <v>152.300556586271</v>
      </c>
      <c r="BA30" s="87">
        <v>155.16499999999999</v>
      </c>
      <c r="BB30" s="205">
        <v>163.529411764706</v>
      </c>
      <c r="BC30" s="207">
        <f t="shared" si="0"/>
        <v>5.3906562463867536</v>
      </c>
      <c r="BD30" s="207">
        <f t="shared" si="1"/>
        <v>-19.741969596827435</v>
      </c>
    </row>
    <row r="31" spans="1:56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14">
        <v>1060.6060606060605</v>
      </c>
      <c r="AK31" s="114">
        <v>1050</v>
      </c>
      <c r="AL31" s="6">
        <v>1030</v>
      </c>
      <c r="AM31" s="70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89">
        <v>833.33333333332996</v>
      </c>
      <c r="AW31" s="6">
        <v>802.5</v>
      </c>
      <c r="AX31" s="83">
        <v>775</v>
      </c>
      <c r="AY31" s="83">
        <v>773.33333333332996</v>
      </c>
      <c r="AZ31" s="83">
        <v>766.1</v>
      </c>
      <c r="BA31" s="92">
        <v>741.25</v>
      </c>
      <c r="BB31" s="205">
        <v>737.5</v>
      </c>
      <c r="BC31" s="207">
        <f t="shared" si="0"/>
        <v>-0.50590219224283306</v>
      </c>
      <c r="BD31" s="207">
        <f t="shared" si="1"/>
        <v>-22.51481681034468</v>
      </c>
    </row>
    <row r="32" spans="1:56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13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14">
        <v>1180</v>
      </c>
      <c r="AK32" s="6">
        <v>1155.8843455395099</v>
      </c>
      <c r="AL32" s="6">
        <v>1157.5471698113199</v>
      </c>
      <c r="AM32" s="70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89">
        <v>986.66666666667004</v>
      </c>
      <c r="AW32" s="6">
        <v>983.33333333332996</v>
      </c>
      <c r="AX32" s="83">
        <v>937.14285714285995</v>
      </c>
      <c r="AY32" s="83">
        <v>938.94736842104999</v>
      </c>
      <c r="AZ32" s="83">
        <v>929.30232558140005</v>
      </c>
      <c r="BA32" s="87">
        <v>921.79487179487001</v>
      </c>
      <c r="BB32" s="205">
        <v>922.85714285714005</v>
      </c>
      <c r="BC32" s="207">
        <f t="shared" si="0"/>
        <v>0.11523941982901735</v>
      </c>
      <c r="BD32" s="207">
        <f t="shared" si="1"/>
        <v>-12.574313431569738</v>
      </c>
    </row>
    <row r="33" spans="1:56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13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14">
        <v>1222.52032520325</v>
      </c>
      <c r="AK33" s="6">
        <v>1250</v>
      </c>
      <c r="AL33" s="6">
        <v>1261.1428571428601</v>
      </c>
      <c r="AM33" s="70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89">
        <v>936.66666666667004</v>
      </c>
      <c r="AW33" s="6">
        <v>900.14250000000004</v>
      </c>
      <c r="AX33" s="83">
        <v>886.66666666667004</v>
      </c>
      <c r="AY33" s="83">
        <v>876.29629629630006</v>
      </c>
      <c r="AZ33" s="83">
        <v>868.15789473684003</v>
      </c>
      <c r="BA33" s="87">
        <v>855.11</v>
      </c>
      <c r="BB33" s="205">
        <v>847.61904761904998</v>
      </c>
      <c r="BC33" s="207">
        <f t="shared" si="0"/>
        <v>-0.87602207680298838</v>
      </c>
      <c r="BD33" s="207">
        <f t="shared" si="1"/>
        <v>-20.535714285714306</v>
      </c>
    </row>
    <row r="34" spans="1:56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13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14">
        <v>1606.23885918004</v>
      </c>
      <c r="AK34" s="6">
        <v>1555.9808612439999</v>
      </c>
      <c r="AL34" s="6">
        <v>1598.7012987012999</v>
      </c>
      <c r="AM34" s="70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89">
        <v>1340.172</v>
      </c>
      <c r="AW34" s="6">
        <v>1339.4949494949501</v>
      </c>
      <c r="AX34" s="83">
        <v>1337.66233766234</v>
      </c>
      <c r="AY34" s="83">
        <v>1334.35897435897</v>
      </c>
      <c r="AZ34" s="83">
        <v>1337.9535615899199</v>
      </c>
      <c r="BA34" s="87">
        <v>1337.9797979798</v>
      </c>
      <c r="BB34" s="205">
        <v>1342.41576605213</v>
      </c>
      <c r="BC34" s="207">
        <f t="shared" si="0"/>
        <v>0.33154223098344876</v>
      </c>
      <c r="BD34" s="207">
        <f t="shared" si="1"/>
        <v>-3.922615205307499</v>
      </c>
    </row>
    <row r="35" spans="1:56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13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14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89">
        <v>1404.78260869565</v>
      </c>
      <c r="AW35" s="6">
        <v>1408.0272108843501</v>
      </c>
      <c r="AX35" s="83">
        <v>1409.54545454545</v>
      </c>
      <c r="AY35" s="83">
        <v>1392.2077922077899</v>
      </c>
      <c r="AZ35" s="91">
        <v>1388.29</v>
      </c>
      <c r="BA35" s="92">
        <v>1381.48</v>
      </c>
      <c r="BB35" s="205">
        <v>1346.0164835164801</v>
      </c>
      <c r="BC35" s="207">
        <f t="shared" si="0"/>
        <v>-2.5670669487448188</v>
      </c>
      <c r="BD35" s="207">
        <f t="shared" si="1"/>
        <v>-5.8387327198365782</v>
      </c>
    </row>
    <row r="36" spans="1:56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13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14">
        <v>1177.4725274725199</v>
      </c>
      <c r="AK36" s="6">
        <v>1154.65301254774</v>
      </c>
      <c r="AL36" s="6">
        <v>1156.90148667122</v>
      </c>
      <c r="AM36" s="70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89">
        <v>943.70370370369994</v>
      </c>
      <c r="AW36" s="6">
        <v>948.66310160427997</v>
      </c>
      <c r="AX36" s="83">
        <v>942.11640211639997</v>
      </c>
      <c r="AY36" s="83">
        <v>941.12</v>
      </c>
      <c r="AZ36" s="83">
        <v>944.28571428571001</v>
      </c>
      <c r="BA36" s="92">
        <v>941.28</v>
      </c>
      <c r="BB36" s="205">
        <v>944.70085470084996</v>
      </c>
      <c r="BC36" s="207">
        <f t="shared" si="0"/>
        <v>0.36342583512344745</v>
      </c>
      <c r="BD36" s="207">
        <f t="shared" si="1"/>
        <v>-10.814954276493252</v>
      </c>
    </row>
    <row r="37" spans="1:56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14">
        <v>638.09523809523819</v>
      </c>
      <c r="AK37" s="6">
        <v>600</v>
      </c>
      <c r="AL37" s="6">
        <v>594.87179487179503</v>
      </c>
      <c r="AM37" s="70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89">
        <v>555.76</v>
      </c>
      <c r="AW37" s="6">
        <v>557.77777777777806</v>
      </c>
      <c r="AX37" s="83">
        <v>538</v>
      </c>
      <c r="AY37" s="83">
        <v>538.66666666666697</v>
      </c>
      <c r="AZ37" s="83">
        <v>531.66666666666697</v>
      </c>
      <c r="BA37" s="87">
        <v>537.77777777777806</v>
      </c>
      <c r="BB37" s="205">
        <v>534.07407407407402</v>
      </c>
      <c r="BC37" s="207">
        <f t="shared" si="0"/>
        <v>-0.68870523415984108</v>
      </c>
      <c r="BD37" s="207">
        <f t="shared" si="1"/>
        <v>-3.7291368621841312</v>
      </c>
    </row>
    <row r="38" spans="1:56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14">
        <v>136.7295256184145</v>
      </c>
      <c r="AK38" s="6">
        <v>149.63054187192117</v>
      </c>
      <c r="AL38" s="6">
        <v>122.59386446886447</v>
      </c>
      <c r="AM38" s="70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89">
        <v>176.60539153626701</v>
      </c>
      <c r="AW38" s="6">
        <v>175.86804324707501</v>
      </c>
      <c r="AX38" s="83">
        <v>185.64057550232701</v>
      </c>
      <c r="AY38" s="83">
        <v>197.52102735973702</v>
      </c>
      <c r="AZ38" s="83">
        <v>196.77826355245699</v>
      </c>
      <c r="BA38" s="87">
        <v>197.13064713064699</v>
      </c>
      <c r="BB38" s="205">
        <v>199.49470172684499</v>
      </c>
      <c r="BC38" s="207">
        <f t="shared" si="0"/>
        <v>1.1992324027786716</v>
      </c>
      <c r="BD38" s="207">
        <f t="shared" si="1"/>
        <v>51.075774148097217</v>
      </c>
    </row>
    <row r="39" spans="1:56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14">
        <v>132.12396069538929</v>
      </c>
      <c r="AK39" s="6">
        <v>125.73565323565325</v>
      </c>
      <c r="AL39" s="6">
        <v>120.8323320304887</v>
      </c>
      <c r="AM39" s="70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89">
        <v>170.06892748828199</v>
      </c>
      <c r="AW39" s="6">
        <v>168.73145287891799</v>
      </c>
      <c r="AX39" s="83">
        <v>176.324261162971</v>
      </c>
      <c r="AY39" s="83">
        <v>187.26589718525199</v>
      </c>
      <c r="AZ39" s="83">
        <v>187.58684863523601</v>
      </c>
      <c r="BA39" s="87">
        <v>191.57509157509199</v>
      </c>
      <c r="BB39" s="205">
        <v>197.04489395013599</v>
      </c>
      <c r="BC39" s="207">
        <f t="shared" si="0"/>
        <v>2.855174088694088</v>
      </c>
      <c r="BD39" s="207">
        <f t="shared" si="1"/>
        <v>56.505983128644033</v>
      </c>
    </row>
    <row r="40" spans="1:56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14">
        <v>474.07407407407402</v>
      </c>
      <c r="AK40" s="6">
        <v>488.88888888888891</v>
      </c>
      <c r="AL40" s="6">
        <v>437.22222222222223</v>
      </c>
      <c r="AM40" s="70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89">
        <v>462.857142857143</v>
      </c>
      <c r="AW40" s="6">
        <v>466.66666666666703</v>
      </c>
      <c r="AX40" s="83">
        <v>468.09523809523802</v>
      </c>
      <c r="AY40" s="83">
        <v>465.23809523809501</v>
      </c>
      <c r="AZ40" s="83">
        <v>465.857142857143</v>
      </c>
      <c r="BA40" s="87">
        <v>463.33333333333297</v>
      </c>
      <c r="BB40" s="205">
        <v>466.66666666666703</v>
      </c>
      <c r="BC40" s="207">
        <f t="shared" si="0"/>
        <v>0.71942446043181063</v>
      </c>
      <c r="BD40" s="207">
        <f t="shared" si="1"/>
        <v>-2.5316455696202054</v>
      </c>
    </row>
    <row r="41" spans="1:56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13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14">
        <v>208.50630850630853</v>
      </c>
      <c r="AK41" s="6">
        <v>228.53142467371299</v>
      </c>
      <c r="AL41" s="6">
        <v>256.82476934024299</v>
      </c>
      <c r="AM41" s="70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89">
        <v>192.77812864019799</v>
      </c>
      <c r="AW41" s="6">
        <v>198.24786324786299</v>
      </c>
      <c r="AX41" s="83">
        <v>192.23927587564</v>
      </c>
      <c r="AY41" s="83">
        <v>204.76787580235899</v>
      </c>
      <c r="AZ41" s="83">
        <v>198.59984624255199</v>
      </c>
      <c r="BA41" s="87">
        <v>193.333333333333</v>
      </c>
      <c r="BB41" s="205">
        <v>192.731712731713</v>
      </c>
      <c r="BC41" s="207">
        <f t="shared" si="0"/>
        <v>-0.31118306980344818</v>
      </c>
      <c r="BD41" s="207">
        <f t="shared" si="1"/>
        <v>-6.4608754208753085</v>
      </c>
    </row>
    <row r="42" spans="1:56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13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14">
        <v>282.22412346731801</v>
      </c>
      <c r="AK42" s="6">
        <v>292.85751670932319</v>
      </c>
      <c r="AL42" s="6">
        <v>250.970137618987</v>
      </c>
      <c r="AM42" s="70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89">
        <v>204.11330049261099</v>
      </c>
      <c r="AW42" s="6">
        <v>209.05982905982901</v>
      </c>
      <c r="AX42" s="83">
        <v>204.444444444444</v>
      </c>
      <c r="AY42" s="83">
        <v>204.02846195949601</v>
      </c>
      <c r="AZ42" s="83">
        <v>195.70838989042699</v>
      </c>
      <c r="BA42" s="87">
        <v>195.833333333333</v>
      </c>
      <c r="BB42" s="205">
        <v>191.13136863136901</v>
      </c>
      <c r="BC42" s="207">
        <f t="shared" si="0"/>
        <v>-2.401003252066721</v>
      </c>
      <c r="BD42" s="207">
        <f t="shared" si="1"/>
        <v>-8.2138392342423536</v>
      </c>
    </row>
    <row r="43" spans="1:56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14">
        <v>500</v>
      </c>
      <c r="AK43" s="6">
        <v>515.55555555555543</v>
      </c>
      <c r="AL43" s="6">
        <v>522.91666666666663</v>
      </c>
      <c r="AM43" s="70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89">
        <v>535.555555555556</v>
      </c>
      <c r="AW43" s="6">
        <v>536.66666666666697</v>
      </c>
      <c r="AX43" s="83">
        <v>541.02564102564099</v>
      </c>
      <c r="AY43" s="83">
        <v>544.444444444444</v>
      </c>
      <c r="AZ43" s="83">
        <v>540.79999999999995</v>
      </c>
      <c r="BA43" s="87">
        <v>541.66666666666697</v>
      </c>
      <c r="BB43" s="205">
        <v>543.33333333333303</v>
      </c>
      <c r="BC43" s="207">
        <f t="shared" si="0"/>
        <v>0.30769230769219558</v>
      </c>
      <c r="BD43" s="207">
        <f t="shared" si="1"/>
        <v>-0.60975609756104487</v>
      </c>
    </row>
    <row r="44" spans="1:56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14">
        <v>585</v>
      </c>
      <c r="AK44" s="6">
        <v>557.142857142857</v>
      </c>
      <c r="AL44" s="6">
        <v>560.66666666666697</v>
      </c>
      <c r="AM44" s="70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89">
        <v>757.5</v>
      </c>
      <c r="AW44" s="6">
        <v>756.77499999999998</v>
      </c>
      <c r="AX44" s="83">
        <v>761.75</v>
      </c>
      <c r="AY44" s="83">
        <v>778.57142857142901</v>
      </c>
      <c r="AZ44" s="83">
        <v>785.71428571428601</v>
      </c>
      <c r="BA44" s="87">
        <v>787.5</v>
      </c>
      <c r="BB44" s="205">
        <v>791.66666666666663</v>
      </c>
      <c r="BC44" s="207">
        <f t="shared" si="0"/>
        <v>0.5291005291005243</v>
      </c>
      <c r="BD44" s="207">
        <f t="shared" si="1"/>
        <v>16.421568627450974</v>
      </c>
    </row>
    <row r="45" spans="1:56" ht="15" customHeight="1" x14ac:dyDescent="0.3">
      <c r="AB45" s="3"/>
      <c r="AC45" s="3"/>
    </row>
    <row r="46" spans="1:56" ht="15" customHeight="1" x14ac:dyDescent="0.3">
      <c r="AB46" s="3"/>
      <c r="AC46" s="3"/>
    </row>
    <row r="47" spans="1:56" ht="15" customHeight="1" x14ac:dyDescent="0.3">
      <c r="AB47" s="3"/>
      <c r="AC47" s="3"/>
    </row>
    <row r="48" spans="1:56" ht="15" customHeight="1" x14ac:dyDescent="0.3">
      <c r="AB48" s="3"/>
      <c r="AC48" s="3"/>
    </row>
    <row r="49" spans="2:29" ht="15" customHeight="1" x14ac:dyDescent="0.3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3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3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3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3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3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3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3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3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3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3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3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3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3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F44"/>
  <sheetViews>
    <sheetView workbookViewId="0">
      <pane xSplit="1" ySplit="1" topLeftCell="AT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33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69">
        <v>43891</v>
      </c>
      <c r="AO1" s="69">
        <v>43922</v>
      </c>
      <c r="AP1" s="69">
        <v>43952</v>
      </c>
      <c r="AQ1" s="69">
        <v>43983</v>
      </c>
      <c r="AR1" s="69">
        <v>44013</v>
      </c>
      <c r="AS1" s="69">
        <v>44044</v>
      </c>
      <c r="AT1" s="69">
        <v>44075</v>
      </c>
      <c r="AU1" s="69">
        <v>44105</v>
      </c>
      <c r="AV1" s="69">
        <v>44136</v>
      </c>
      <c r="AW1" s="69">
        <v>44166</v>
      </c>
      <c r="AX1" s="69">
        <v>44197</v>
      </c>
      <c r="AY1" s="69">
        <v>44228</v>
      </c>
      <c r="AZ1" s="69">
        <v>44256</v>
      </c>
      <c r="BA1" s="69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0">
        <v>457.5</v>
      </c>
      <c r="AN2" s="72">
        <v>446</v>
      </c>
      <c r="AO2" s="72">
        <v>446</v>
      </c>
      <c r="AP2" s="75">
        <v>452</v>
      </c>
      <c r="AQ2" s="75">
        <v>450</v>
      </c>
      <c r="AR2" s="75">
        <v>479.28571428571001</v>
      </c>
      <c r="AS2" s="75">
        <v>480</v>
      </c>
      <c r="AT2" s="80">
        <v>477</v>
      </c>
      <c r="AU2" s="80">
        <v>508</v>
      </c>
      <c r="AV2" s="66">
        <v>536</v>
      </c>
      <c r="AW2" s="80">
        <v>564.44444444444446</v>
      </c>
      <c r="AX2" s="83">
        <v>586</v>
      </c>
      <c r="AY2" s="83">
        <v>576</v>
      </c>
      <c r="AZ2" s="83">
        <v>600</v>
      </c>
      <c r="BA2" s="87">
        <v>600</v>
      </c>
      <c r="BB2" s="205">
        <v>625</v>
      </c>
      <c r="BC2" s="207">
        <f>(BB2-BA2)/BA2*100</f>
        <v>4.1666666666666661</v>
      </c>
      <c r="BD2" s="208">
        <f>(BB2-AP2)/AP2*100</f>
        <v>38.274336283185839</v>
      </c>
      <c r="BE2" s="206"/>
    </row>
    <row r="3" spans="1:57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0">
        <v>39.125</v>
      </c>
      <c r="AN3" s="72">
        <v>38.18181818181818</v>
      </c>
      <c r="AO3" s="72">
        <v>38.18181818181818</v>
      </c>
      <c r="AP3" s="75">
        <v>35.631749999999997</v>
      </c>
      <c r="AQ3" s="75">
        <v>38.875</v>
      </c>
      <c r="AR3" s="75">
        <v>40</v>
      </c>
      <c r="AS3" s="75">
        <v>40.4444444444444</v>
      </c>
      <c r="AT3" s="80">
        <v>40</v>
      </c>
      <c r="AU3" s="80">
        <v>43.583163900000002</v>
      </c>
      <c r="AV3" s="66">
        <v>46</v>
      </c>
      <c r="AW3" s="80">
        <v>48.071428571428598</v>
      </c>
      <c r="AX3" s="83">
        <v>49</v>
      </c>
      <c r="AY3" s="83">
        <v>49.8</v>
      </c>
      <c r="AZ3" s="83">
        <v>51.041328749999998</v>
      </c>
      <c r="BA3" s="87">
        <v>50</v>
      </c>
      <c r="BB3" s="205">
        <v>54</v>
      </c>
      <c r="BC3" s="207">
        <f t="shared" ref="BC3:BC44" si="0">(BB3-BA3)/BA3*100</f>
        <v>8</v>
      </c>
      <c r="BD3" s="208">
        <f t="shared" ref="BD3:BD44" si="1">(BB3-AP3)/AP3*100</f>
        <v>51.550232587509747</v>
      </c>
      <c r="BE3" s="206"/>
    </row>
    <row r="4" spans="1:57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0">
        <v>239.848852901485</v>
      </c>
      <c r="AN4" s="72">
        <v>249.35307508583369</v>
      </c>
      <c r="AO4" s="72">
        <v>249.35307508583369</v>
      </c>
      <c r="AP4" s="75">
        <v>248.25549450549451</v>
      </c>
      <c r="AQ4" s="75">
        <v>265.91863110008302</v>
      </c>
      <c r="AR4" s="75">
        <v>305.48076923076923</v>
      </c>
      <c r="AS4" s="75">
        <v>328.87179487179498</v>
      </c>
      <c r="AT4" s="80">
        <v>303.32722832722834</v>
      </c>
      <c r="AU4" s="80">
        <v>332.67414602940897</v>
      </c>
      <c r="AV4" s="65">
        <v>347.86</v>
      </c>
      <c r="AW4" s="80">
        <v>355.27504105090316</v>
      </c>
      <c r="AX4" s="83">
        <v>373.03571428571433</v>
      </c>
      <c r="AY4" s="65">
        <v>385.33</v>
      </c>
      <c r="AZ4" s="83">
        <v>478.41069849690541</v>
      </c>
      <c r="BA4" s="87">
        <v>487.72988505747128</v>
      </c>
      <c r="BB4" s="205">
        <v>505.50764344548378</v>
      </c>
      <c r="BC4" s="207">
        <f t="shared" si="0"/>
        <v>3.6450008360504036</v>
      </c>
      <c r="BD4" s="208">
        <f t="shared" si="1"/>
        <v>103.62394977497493</v>
      </c>
      <c r="BE4" s="206"/>
    </row>
    <row r="5" spans="1:57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0">
        <v>216.4629049111808</v>
      </c>
      <c r="AN5" s="72">
        <v>225.60373853477304</v>
      </c>
      <c r="AO5" s="72">
        <v>225.60373853477304</v>
      </c>
      <c r="AP5" s="75">
        <v>222.62820512820514</v>
      </c>
      <c r="AQ5" s="75">
        <v>235.21270396270396</v>
      </c>
      <c r="AR5" s="75">
        <v>266.77655677655673</v>
      </c>
      <c r="AS5" s="75">
        <v>294.05448717948701</v>
      </c>
      <c r="AT5" s="80">
        <v>302.49084249084251</v>
      </c>
      <c r="AU5" s="80">
        <v>305.33853865432798</v>
      </c>
      <c r="AV5" s="65">
        <v>322.11</v>
      </c>
      <c r="AW5" s="80">
        <v>302.107142857143</v>
      </c>
      <c r="AX5" s="83">
        <v>342.20695970695971</v>
      </c>
      <c r="AY5" s="65">
        <v>346.31</v>
      </c>
      <c r="AZ5" s="83">
        <v>408.46611721611703</v>
      </c>
      <c r="BA5" s="87">
        <v>456.83292282430222</v>
      </c>
      <c r="BB5" s="205">
        <v>481.71245421245402</v>
      </c>
      <c r="BC5" s="207">
        <f t="shared" si="0"/>
        <v>5.446089838345662</v>
      </c>
      <c r="BD5" s="208">
        <f t="shared" si="1"/>
        <v>116.37530336061855</v>
      </c>
      <c r="BE5" s="206"/>
    </row>
    <row r="6" spans="1:57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0">
        <v>1057.4074074074099</v>
      </c>
      <c r="AN6" s="72">
        <v>1083.1339031339</v>
      </c>
      <c r="AO6" s="72">
        <v>1083.1339031339</v>
      </c>
      <c r="AP6" s="75">
        <v>1125.30612244898</v>
      </c>
      <c r="AQ6" s="75">
        <v>1128.6686686686701</v>
      </c>
      <c r="AR6" s="75">
        <v>1171.4285714285713</v>
      </c>
      <c r="AS6" s="75">
        <v>1212.5</v>
      </c>
      <c r="AT6" s="80">
        <v>1225</v>
      </c>
      <c r="AU6" s="80">
        <v>1245</v>
      </c>
      <c r="AV6" s="65">
        <v>1294.8699999999999</v>
      </c>
      <c r="AW6" s="80">
        <v>1286.6666666666699</v>
      </c>
      <c r="AX6" s="83">
        <v>1297.1428571428601</v>
      </c>
      <c r="AY6" s="66">
        <v>1425</v>
      </c>
      <c r="AZ6" s="83">
        <v>1505</v>
      </c>
      <c r="BA6" s="87">
        <v>1575</v>
      </c>
      <c r="BB6" s="205">
        <v>1600</v>
      </c>
      <c r="BC6" s="207">
        <f t="shared" si="0"/>
        <v>1.5873015873015872</v>
      </c>
      <c r="BD6" s="208">
        <f t="shared" si="1"/>
        <v>42.183532825534954</v>
      </c>
      <c r="BE6" s="206"/>
    </row>
    <row r="7" spans="1:57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0">
        <v>1425</v>
      </c>
      <c r="AN7" s="72">
        <v>1425</v>
      </c>
      <c r="AO7" s="72">
        <v>1425</v>
      </c>
      <c r="AP7" s="75">
        <v>1500</v>
      </c>
      <c r="AQ7" s="75">
        <v>1510</v>
      </c>
      <c r="AR7" s="75">
        <v>1507.43245</v>
      </c>
      <c r="AS7" s="75">
        <v>1500</v>
      </c>
      <c r="AT7" s="80">
        <v>1550</v>
      </c>
      <c r="AU7" s="80">
        <v>1600</v>
      </c>
      <c r="AV7" s="65">
        <v>1635.31</v>
      </c>
      <c r="AW7" s="80">
        <v>1655</v>
      </c>
      <c r="AX7" s="83">
        <v>1700</v>
      </c>
      <c r="AY7" s="66">
        <v>1680</v>
      </c>
      <c r="AZ7" s="83">
        <v>1720</v>
      </c>
      <c r="BA7" s="87">
        <v>1804.54545454545</v>
      </c>
      <c r="BB7" s="205">
        <v>1904</v>
      </c>
      <c r="BC7" s="207">
        <f t="shared" si="0"/>
        <v>5.5113350125947269</v>
      </c>
      <c r="BD7" s="208">
        <f t="shared" si="1"/>
        <v>26.93333333333333</v>
      </c>
      <c r="BE7" s="206"/>
    </row>
    <row r="8" spans="1:57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0">
        <v>341.66666666666669</v>
      </c>
      <c r="AN8" s="72">
        <v>307.14285714285717</v>
      </c>
      <c r="AO8" s="72">
        <v>307.14285714285717</v>
      </c>
      <c r="AP8" s="75">
        <v>358.33333333333331</v>
      </c>
      <c r="AQ8" s="75">
        <v>392.85714285714283</v>
      </c>
      <c r="AR8" s="75">
        <v>375</v>
      </c>
      <c r="AS8" s="75">
        <v>400</v>
      </c>
      <c r="AT8" s="80">
        <v>437.5</v>
      </c>
      <c r="AU8" s="80">
        <v>455</v>
      </c>
      <c r="AV8" s="65">
        <v>466.67</v>
      </c>
      <c r="AW8" s="80">
        <v>470</v>
      </c>
      <c r="AX8" s="83">
        <v>500.142857142857</v>
      </c>
      <c r="AY8" s="65">
        <v>516.66999999999996</v>
      </c>
      <c r="AZ8" s="83">
        <v>508.33333333333331</v>
      </c>
      <c r="BA8" s="87">
        <v>516.66666666666663</v>
      </c>
      <c r="BB8" s="205">
        <v>500</v>
      </c>
      <c r="BC8" s="207">
        <f t="shared" si="0"/>
        <v>-3.2258064516128964</v>
      </c>
      <c r="BD8" s="208">
        <f t="shared" si="1"/>
        <v>39.534883720930239</v>
      </c>
      <c r="BE8" s="206"/>
    </row>
    <row r="9" spans="1:57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0">
        <v>325</v>
      </c>
      <c r="AN9" s="72">
        <v>325</v>
      </c>
      <c r="AO9" s="72">
        <v>325</v>
      </c>
      <c r="AP9" s="75">
        <v>341.66666666666669</v>
      </c>
      <c r="AQ9" s="75">
        <v>355</v>
      </c>
      <c r="AR9" s="75">
        <v>335</v>
      </c>
      <c r="AS9" s="75">
        <v>366.66666666666669</v>
      </c>
      <c r="AT9" s="80">
        <v>300</v>
      </c>
      <c r="AU9" s="80">
        <v>375.27350999999999</v>
      </c>
      <c r="AV9" s="66">
        <v>380.469312</v>
      </c>
      <c r="AW9" s="80">
        <v>395.38523909999998</v>
      </c>
      <c r="AX9" s="83">
        <v>401.42857142857099</v>
      </c>
      <c r="AY9" s="65">
        <v>433.33</v>
      </c>
      <c r="AZ9" s="83">
        <v>433.33333333333331</v>
      </c>
      <c r="BA9" s="87">
        <v>433.33333333333331</v>
      </c>
      <c r="BB9" s="205">
        <v>441.66666666666669</v>
      </c>
      <c r="BC9" s="207">
        <f t="shared" si="0"/>
        <v>1.9230769230769318</v>
      </c>
      <c r="BD9" s="208">
        <f t="shared" si="1"/>
        <v>29.268292682926827</v>
      </c>
      <c r="BE9" s="206"/>
    </row>
    <row r="10" spans="1:57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0">
        <v>426.31578947368399</v>
      </c>
      <c r="AN10" s="72">
        <v>395.35752688171999</v>
      </c>
      <c r="AO10" s="72">
        <v>395.35752688171999</v>
      </c>
      <c r="AP10" s="75">
        <v>402.943548387097</v>
      </c>
      <c r="AQ10" s="75">
        <v>443.75</v>
      </c>
      <c r="AR10" s="75">
        <v>491.33064516129002</v>
      </c>
      <c r="AS10" s="75">
        <v>498.5</v>
      </c>
      <c r="AT10" s="80">
        <v>592.95101553166103</v>
      </c>
      <c r="AU10" s="80">
        <v>600.80459770114896</v>
      </c>
      <c r="AV10" s="65">
        <v>636.84</v>
      </c>
      <c r="AW10" s="80">
        <v>653.26058201058197</v>
      </c>
      <c r="AX10" s="83">
        <v>609.76105137395496</v>
      </c>
      <c r="AY10" s="65">
        <v>795.36</v>
      </c>
      <c r="AZ10" s="83">
        <v>746.77419354838707</v>
      </c>
      <c r="BA10" s="87">
        <v>774.994280485015</v>
      </c>
      <c r="BB10" s="205">
        <v>752.81959378733598</v>
      </c>
      <c r="BC10" s="207">
        <f t="shared" si="0"/>
        <v>-2.8612710127101102</v>
      </c>
      <c r="BD10" s="208">
        <f t="shared" si="1"/>
        <v>86.830040287460434</v>
      </c>
      <c r="BE10" s="206"/>
    </row>
    <row r="11" spans="1:57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7">
        <v>671.50708294299989</v>
      </c>
      <c r="AR11" s="77">
        <v>700.52148</v>
      </c>
      <c r="AS11" s="77">
        <v>705.42513035999991</v>
      </c>
      <c r="AT11" s="77">
        <v>709.65768114215996</v>
      </c>
      <c r="AU11" s="77">
        <v>715.33494259129725</v>
      </c>
      <c r="AV11" s="81">
        <v>715.83567705111113</v>
      </c>
      <c r="AW11" s="81">
        <v>721.56236246752007</v>
      </c>
      <c r="AX11" s="81">
        <v>725.89173664232521</v>
      </c>
      <c r="AY11" s="17">
        <v>726.32727168431052</v>
      </c>
      <c r="AZ11" s="86">
        <v>726.69043532015269</v>
      </c>
      <c r="BA11" s="87">
        <v>726.30307448698102</v>
      </c>
      <c r="BB11" s="17">
        <v>729.93458985941584</v>
      </c>
      <c r="BC11" s="207">
        <f t="shared" si="0"/>
        <v>0.49999999999998823</v>
      </c>
      <c r="BD11" s="208">
        <f t="shared" si="1"/>
        <v>8.7987825516808016</v>
      </c>
      <c r="BE11" s="206"/>
    </row>
    <row r="12" spans="1:57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2">
        <v>1450</v>
      </c>
      <c r="AO12" s="72">
        <v>1450</v>
      </c>
      <c r="AP12" s="75">
        <v>1472.5135889999999</v>
      </c>
      <c r="AQ12" s="75">
        <v>1450</v>
      </c>
      <c r="AR12" s="75">
        <v>1510</v>
      </c>
      <c r="AS12" s="77">
        <v>1520.57</v>
      </c>
      <c r="AT12" s="80">
        <v>1500</v>
      </c>
      <c r="AU12" s="80">
        <v>1550.417295</v>
      </c>
      <c r="AV12" s="81">
        <v>1551.5025871065</v>
      </c>
      <c r="AW12" s="80">
        <v>1550</v>
      </c>
      <c r="AX12" s="83">
        <v>1500</v>
      </c>
      <c r="AY12" s="17">
        <v>1480</v>
      </c>
      <c r="AZ12" s="83">
        <v>1500.1624357999999</v>
      </c>
      <c r="BA12" s="87">
        <v>1526.9230769230801</v>
      </c>
      <c r="BB12" s="205">
        <v>1550</v>
      </c>
      <c r="BC12" s="207">
        <f t="shared" si="0"/>
        <v>1.511335012594248</v>
      </c>
      <c r="BD12" s="208">
        <f t="shared" si="1"/>
        <v>5.2621864802362843</v>
      </c>
      <c r="BE12" s="206"/>
    </row>
    <row r="13" spans="1:57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0">
        <v>160</v>
      </c>
      <c r="AN13" s="72">
        <v>160</v>
      </c>
      <c r="AO13" s="72">
        <v>160</v>
      </c>
      <c r="AP13" s="75">
        <v>160.831526</v>
      </c>
      <c r="AQ13" s="75">
        <v>160</v>
      </c>
      <c r="AR13" s="75">
        <v>160.85342713</v>
      </c>
      <c r="AS13" s="75">
        <v>150</v>
      </c>
      <c r="AT13" s="80">
        <v>153.33333333333334</v>
      </c>
      <c r="AU13" s="80">
        <v>155.746319</v>
      </c>
      <c r="AV13" s="66">
        <v>160</v>
      </c>
      <c r="AW13" s="80">
        <v>170</v>
      </c>
      <c r="AX13" s="83">
        <v>180</v>
      </c>
      <c r="AY13" s="17">
        <v>180</v>
      </c>
      <c r="AZ13" s="83">
        <v>200</v>
      </c>
      <c r="BA13" s="87">
        <v>180</v>
      </c>
      <c r="BB13" s="205">
        <v>190.52741</v>
      </c>
      <c r="BC13" s="207">
        <f t="shared" si="0"/>
        <v>5.8485611111111124</v>
      </c>
      <c r="BD13" s="208">
        <f t="shared" si="1"/>
        <v>18.463969557809211</v>
      </c>
      <c r="BE13" s="206"/>
    </row>
    <row r="14" spans="1:57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0">
        <v>182.22222222222223</v>
      </c>
      <c r="AN14" s="72">
        <v>184</v>
      </c>
      <c r="AO14" s="72">
        <v>184</v>
      </c>
      <c r="AP14" s="75">
        <v>185.02418499999999</v>
      </c>
      <c r="AQ14" s="75">
        <v>185</v>
      </c>
      <c r="AR14" s="75">
        <v>187.4792856</v>
      </c>
      <c r="AS14" s="75">
        <v>182.22222222222223</v>
      </c>
      <c r="AT14" s="80">
        <v>186</v>
      </c>
      <c r="AU14" s="80">
        <v>186.363636363636</v>
      </c>
      <c r="AV14" s="65">
        <v>191.11</v>
      </c>
      <c r="AW14" s="80">
        <v>197.77777777777777</v>
      </c>
      <c r="AX14" s="83">
        <v>200</v>
      </c>
      <c r="AY14" s="17">
        <v>200</v>
      </c>
      <c r="AZ14" s="83">
        <v>222</v>
      </c>
      <c r="BA14" s="87">
        <v>202</v>
      </c>
      <c r="BB14" s="205">
        <v>224</v>
      </c>
      <c r="BC14" s="207">
        <f t="shared" si="0"/>
        <v>10.891089108910892</v>
      </c>
      <c r="BD14" s="208">
        <f t="shared" si="1"/>
        <v>21.065254253112919</v>
      </c>
      <c r="BE14" s="206"/>
    </row>
    <row r="15" spans="1:57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0">
        <v>1914.2857142857099</v>
      </c>
      <c r="AN15" s="72">
        <v>1880</v>
      </c>
      <c r="AO15" s="72">
        <v>1880</v>
      </c>
      <c r="AP15" s="75">
        <v>1886.6666666666699</v>
      </c>
      <c r="AQ15" s="75">
        <v>1850</v>
      </c>
      <c r="AR15" s="75">
        <v>1866.6666666666667</v>
      </c>
      <c r="AS15" s="75">
        <v>1800.6482189999999</v>
      </c>
      <c r="AT15" s="80">
        <v>1900</v>
      </c>
      <c r="AU15" s="80">
        <v>2000.3333333333301</v>
      </c>
      <c r="AV15" s="66">
        <v>2076.5283140000001</v>
      </c>
      <c r="AW15" s="80">
        <v>2095</v>
      </c>
      <c r="AX15" s="83">
        <v>2150</v>
      </c>
      <c r="AY15" s="17">
        <v>2250</v>
      </c>
      <c r="AZ15" s="83">
        <v>2250.8521439000001</v>
      </c>
      <c r="BA15" s="87">
        <v>2300</v>
      </c>
      <c r="BB15" s="205">
        <v>2355.4723100000001</v>
      </c>
      <c r="BC15" s="207">
        <f t="shared" si="0"/>
        <v>2.4118395652173956</v>
      </c>
      <c r="BD15" s="208">
        <f t="shared" si="1"/>
        <v>24.848355653710037</v>
      </c>
      <c r="BE15" s="206"/>
    </row>
    <row r="16" spans="1:57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0">
        <v>160.47619047619045</v>
      </c>
      <c r="AN16" s="72">
        <v>156.8023469013568</v>
      </c>
      <c r="AO16" s="72">
        <v>156.8023469013568</v>
      </c>
      <c r="AP16" s="75">
        <v>234.92063492063488</v>
      </c>
      <c r="AQ16" s="75">
        <v>239.04761904761901</v>
      </c>
      <c r="AR16" s="75">
        <v>247.61904761904762</v>
      </c>
      <c r="AS16" s="75">
        <v>229.76190476190473</v>
      </c>
      <c r="AT16" s="80">
        <v>281.60173160173167</v>
      </c>
      <c r="AU16" s="80">
        <v>285.71428571428572</v>
      </c>
      <c r="AV16" s="65">
        <v>290.48</v>
      </c>
      <c r="AW16" s="80">
        <v>295.63492063492066</v>
      </c>
      <c r="AX16" s="83">
        <v>300.02164502164499</v>
      </c>
      <c r="AY16" s="65">
        <v>302.16000000000003</v>
      </c>
      <c r="AZ16" s="83">
        <v>345.6349206349206</v>
      </c>
      <c r="BA16" s="87">
        <v>339.56043956043959</v>
      </c>
      <c r="BB16" s="205">
        <v>420.60317460317498</v>
      </c>
      <c r="BC16" s="207">
        <f t="shared" si="0"/>
        <v>23.866954332973851</v>
      </c>
      <c r="BD16" s="208">
        <f t="shared" si="1"/>
        <v>79.040540540540732</v>
      </c>
      <c r="BE16" s="206"/>
    </row>
    <row r="17" spans="1:57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0">
        <v>190.63492063492063</v>
      </c>
      <c r="AN17" s="72">
        <v>152.30849409490185</v>
      </c>
      <c r="AO17" s="72">
        <v>152.30849409490185</v>
      </c>
      <c r="AP17" s="75">
        <v>278.65961199294532</v>
      </c>
      <c r="AQ17" s="75">
        <v>279.61904761904799</v>
      </c>
      <c r="AR17" s="75">
        <v>295.23809523809524</v>
      </c>
      <c r="AS17" s="75">
        <v>276.19047619047626</v>
      </c>
      <c r="AT17" s="80">
        <v>327.61904761904759</v>
      </c>
      <c r="AU17" s="80">
        <v>330.09523809523802</v>
      </c>
      <c r="AV17" s="65">
        <v>335.62</v>
      </c>
      <c r="AW17" s="80">
        <v>340.47312679999999</v>
      </c>
      <c r="AX17" s="83">
        <v>351.01731601731598</v>
      </c>
      <c r="AY17" s="65">
        <v>349.35</v>
      </c>
      <c r="AZ17" s="83">
        <v>393.65079365079362</v>
      </c>
      <c r="BA17" s="87">
        <v>382.96703296703288</v>
      </c>
      <c r="BB17" s="205">
        <v>425.20238095238102</v>
      </c>
      <c r="BC17" s="207">
        <f t="shared" si="0"/>
        <v>11.028455284552889</v>
      </c>
      <c r="BD17" s="208">
        <f t="shared" si="1"/>
        <v>52.588449367088643</v>
      </c>
      <c r="BE17" s="206"/>
    </row>
    <row r="18" spans="1:57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0">
        <v>1295.2649140000001</v>
      </c>
      <c r="AN18" s="72">
        <v>1250</v>
      </c>
      <c r="AO18" s="72">
        <v>1250</v>
      </c>
      <c r="AP18" s="75">
        <v>1257.27272727273</v>
      </c>
      <c r="AQ18" s="75">
        <v>1300</v>
      </c>
      <c r="AR18" s="75">
        <v>1312.6453689</v>
      </c>
      <c r="AS18" s="75">
        <v>1288.1632653061199</v>
      </c>
      <c r="AT18" s="80">
        <v>1300.3748189999999</v>
      </c>
      <c r="AU18" s="80">
        <v>1300.8534219000001</v>
      </c>
      <c r="AV18" s="65">
        <v>1366.67</v>
      </c>
      <c r="AW18" s="80">
        <v>1370.0153476</v>
      </c>
      <c r="AX18" s="83">
        <v>1395.3612860000001</v>
      </c>
      <c r="AY18" s="65">
        <v>1350</v>
      </c>
      <c r="AZ18" s="83">
        <v>1300</v>
      </c>
      <c r="BA18" s="87">
        <v>1250</v>
      </c>
      <c r="BB18" s="205">
        <v>1270</v>
      </c>
      <c r="BC18" s="207">
        <f t="shared" si="0"/>
        <v>1.6</v>
      </c>
      <c r="BD18" s="208">
        <f t="shared" si="1"/>
        <v>1.0122921185825735</v>
      </c>
      <c r="BE18" s="206"/>
    </row>
    <row r="19" spans="1:57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0">
        <v>2085.5555555555602</v>
      </c>
      <c r="AN19" s="72">
        <v>2083.3333333333298</v>
      </c>
      <c r="AO19" s="72">
        <v>2083.3333333333298</v>
      </c>
      <c r="AP19" s="75">
        <v>2072.4206349206302</v>
      </c>
      <c r="AQ19" s="75">
        <v>2125</v>
      </c>
      <c r="AR19" s="75">
        <v>2109.4285714285702</v>
      </c>
      <c r="AS19" s="75">
        <v>2127.7777777777801</v>
      </c>
      <c r="AT19" s="80">
        <v>2144.8000000000025</v>
      </c>
      <c r="AU19" s="80">
        <v>2164.8148148148198</v>
      </c>
      <c r="AV19" s="65">
        <v>2234.13</v>
      </c>
      <c r="AW19" s="80">
        <v>2255.2759145999999</v>
      </c>
      <c r="AX19" s="83">
        <v>2265</v>
      </c>
      <c r="AY19" s="65">
        <v>2161.11</v>
      </c>
      <c r="AZ19" s="83">
        <v>2215.45732</v>
      </c>
      <c r="BA19" s="87">
        <v>2156.6666666666702</v>
      </c>
      <c r="BB19" s="205">
        <v>2200</v>
      </c>
      <c r="BC19" s="207">
        <f t="shared" si="0"/>
        <v>2.0092735703244102</v>
      </c>
      <c r="BD19" s="208">
        <f t="shared" si="1"/>
        <v>6.1560555289614687</v>
      </c>
      <c r="BE19" s="206"/>
    </row>
    <row r="20" spans="1:57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0">
        <v>219.12698412698401</v>
      </c>
      <c r="AN20" s="72">
        <v>235.15600181529399</v>
      </c>
      <c r="AO20" s="72">
        <v>235.15600181529399</v>
      </c>
      <c r="AP20" s="75">
        <v>218.538461538462</v>
      </c>
      <c r="AQ20" s="75">
        <v>198.48853274385201</v>
      </c>
      <c r="AR20" s="75">
        <v>180.55555555555554</v>
      </c>
      <c r="AS20" s="75">
        <v>207.61904761904799</v>
      </c>
      <c r="AT20" s="80">
        <v>297.00000000000006</v>
      </c>
      <c r="AU20" s="80">
        <v>300.73015873015902</v>
      </c>
      <c r="AV20" s="65">
        <v>365.83</v>
      </c>
      <c r="AW20" s="80">
        <v>366.93548387096774</v>
      </c>
      <c r="AX20" s="83">
        <v>411.60606060606062</v>
      </c>
      <c r="AY20" s="65">
        <v>357.46</v>
      </c>
      <c r="AZ20" s="83">
        <v>321.66666666666703</v>
      </c>
      <c r="BA20" s="87">
        <v>375.72161864273301</v>
      </c>
      <c r="BB20" s="205">
        <v>401.02198455139597</v>
      </c>
      <c r="BC20" s="207">
        <f t="shared" si="0"/>
        <v>6.7338062686035203</v>
      </c>
      <c r="BD20" s="208">
        <f t="shared" si="1"/>
        <v>83.501788073500066</v>
      </c>
      <c r="BE20" s="206"/>
    </row>
    <row r="21" spans="1:57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0">
        <v>500</v>
      </c>
      <c r="AN21" s="72">
        <v>558.11965811965797</v>
      </c>
      <c r="AO21" s="72">
        <v>558.11965811965797</v>
      </c>
      <c r="AP21" s="17">
        <v>559.25452991453005</v>
      </c>
      <c r="AQ21" s="75">
        <v>548.38709677419354</v>
      </c>
      <c r="AR21" s="75">
        <v>551.63440860215098</v>
      </c>
      <c r="AS21" s="75">
        <v>585.16129032258095</v>
      </c>
      <c r="AT21" s="80">
        <v>638.4408602150537</v>
      </c>
      <c r="AU21" s="80">
        <v>646.26344086021504</v>
      </c>
      <c r="AV21" s="65">
        <v>700.79</v>
      </c>
      <c r="AW21" s="80">
        <v>696.82950191570899</v>
      </c>
      <c r="AX21" s="83">
        <v>650.80645161290295</v>
      </c>
      <c r="AY21" s="65">
        <v>620.69000000000005</v>
      </c>
      <c r="AZ21" s="86">
        <v>621.00034500000004</v>
      </c>
      <c r="BA21" s="87">
        <v>580.64516129032256</v>
      </c>
      <c r="BB21" s="205">
        <v>600.08064516129002</v>
      </c>
      <c r="BC21" s="207">
        <f t="shared" si="0"/>
        <v>3.3472222222221735</v>
      </c>
      <c r="BD21" s="208">
        <f t="shared" si="1"/>
        <v>7.3000955849207614</v>
      </c>
      <c r="BE21" s="206"/>
    </row>
    <row r="22" spans="1:57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0">
        <v>392.88898439343376</v>
      </c>
      <c r="AN22" s="72">
        <v>348.94362682182486</v>
      </c>
      <c r="AO22" s="72">
        <v>348.94362682182486</v>
      </c>
      <c r="AP22" s="75">
        <v>363.0248887652948</v>
      </c>
      <c r="AQ22" s="75">
        <v>389.96233188391102</v>
      </c>
      <c r="AR22" s="75">
        <v>420.628939562477</v>
      </c>
      <c r="AS22" s="75">
        <v>450.24332591768598</v>
      </c>
      <c r="AT22" s="80">
        <v>524.24790170896961</v>
      </c>
      <c r="AU22" s="80">
        <v>536.02614015572897</v>
      </c>
      <c r="AV22" s="65">
        <v>529.74</v>
      </c>
      <c r="AW22" s="80">
        <v>518.46519280682196</v>
      </c>
      <c r="AX22" s="83">
        <v>500.90044493882101</v>
      </c>
      <c r="AY22" s="65">
        <v>466.26</v>
      </c>
      <c r="AZ22" s="83">
        <v>466.9354838709678</v>
      </c>
      <c r="BA22" s="87">
        <v>471.40762463343111</v>
      </c>
      <c r="BB22" s="205">
        <v>485.83284457477998</v>
      </c>
      <c r="BC22" s="207">
        <f t="shared" si="0"/>
        <v>3.0600311041990449</v>
      </c>
      <c r="BD22" s="208">
        <f t="shared" si="1"/>
        <v>33.829073325295823</v>
      </c>
      <c r="BE22" s="206"/>
    </row>
    <row r="23" spans="1:57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0">
        <v>512.485231</v>
      </c>
      <c r="AN23" s="72">
        <v>538.46153846153845</v>
      </c>
      <c r="AO23" s="72">
        <v>538.46153846153845</v>
      </c>
      <c r="AP23" s="75">
        <v>543.87096774193503</v>
      </c>
      <c r="AQ23" s="75">
        <v>540.53524492234203</v>
      </c>
      <c r="AR23" s="75">
        <v>554.62365591397895</v>
      </c>
      <c r="AS23" s="75">
        <v>569.677419354839</v>
      </c>
      <c r="AT23" s="80">
        <v>523.80458458666112</v>
      </c>
      <c r="AU23" s="80">
        <v>585.16129032258095</v>
      </c>
      <c r="AV23" s="65">
        <v>583.87</v>
      </c>
      <c r="AW23" s="80">
        <v>580.65517241379303</v>
      </c>
      <c r="AX23" s="17">
        <v>575.13910344827605</v>
      </c>
      <c r="AY23" s="65">
        <v>620.69000000000005</v>
      </c>
      <c r="AZ23" s="83">
        <v>620.68516129032298</v>
      </c>
      <c r="BA23" s="87">
        <v>605.11743900431907</v>
      </c>
      <c r="BB23">
        <v>605.41999772382121</v>
      </c>
      <c r="BC23" s="207">
        <f t="shared" si="0"/>
        <v>4.9999999999997498E-2</v>
      </c>
      <c r="BD23" s="208">
        <f t="shared" si="1"/>
        <v>11.316844184095332</v>
      </c>
      <c r="BE23" s="206"/>
    </row>
    <row r="24" spans="1:57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0">
        <v>553.38709677419399</v>
      </c>
      <c r="AN24" s="72">
        <v>534.3052109181142</v>
      </c>
      <c r="AO24" s="72">
        <v>534.3052109181142</v>
      </c>
      <c r="AP24" s="75">
        <v>588.70967741935476</v>
      </c>
      <c r="AQ24" s="75">
        <v>580.3670745272525</v>
      </c>
      <c r="AR24" s="75">
        <v>600</v>
      </c>
      <c r="AS24" s="75">
        <v>638.70967741935488</v>
      </c>
      <c r="AT24" s="80">
        <v>687.21198156682033</v>
      </c>
      <c r="AU24" s="80">
        <v>709.67741935483866</v>
      </c>
      <c r="AV24" s="65">
        <v>721.76</v>
      </c>
      <c r="AW24" s="80">
        <v>718.59860493140502</v>
      </c>
      <c r="AX24" s="83">
        <v>700.90322580645204</v>
      </c>
      <c r="AY24" s="65">
        <v>546.53</v>
      </c>
      <c r="AZ24" s="83">
        <v>636.29032258064501</v>
      </c>
      <c r="BA24" s="87">
        <v>639.11290322580646</v>
      </c>
      <c r="BB24" s="205">
        <v>650.96620583717299</v>
      </c>
      <c r="BC24" s="207">
        <f t="shared" si="0"/>
        <v>1.8546492413999365</v>
      </c>
      <c r="BD24" s="208">
        <f t="shared" si="1"/>
        <v>10.575081539465016</v>
      </c>
      <c r="BE24" s="206"/>
    </row>
    <row r="25" spans="1:57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0">
        <v>257.84668547826436</v>
      </c>
      <c r="AN25" s="72">
        <v>271.31578947368422</v>
      </c>
      <c r="AO25" s="72">
        <v>271.31578947368422</v>
      </c>
      <c r="AP25" s="75">
        <v>286.523498288204</v>
      </c>
      <c r="AQ25" s="75">
        <v>295.978835978836</v>
      </c>
      <c r="AR25" s="75">
        <v>284.49355795958201</v>
      </c>
      <c r="AS25" s="75">
        <v>219.28774928774899</v>
      </c>
      <c r="AT25" s="80">
        <v>206.666666666667</v>
      </c>
      <c r="AU25" s="80">
        <v>310.25925925925901</v>
      </c>
      <c r="AV25" s="65">
        <v>257.06</v>
      </c>
      <c r="AW25" s="80">
        <v>218.5</v>
      </c>
      <c r="AX25" s="83">
        <v>152.12962962962962</v>
      </c>
      <c r="AY25" s="65">
        <v>179.14</v>
      </c>
      <c r="AZ25" s="83">
        <v>213.75661375661375</v>
      </c>
      <c r="BA25" s="87">
        <v>278.33333333333337</v>
      </c>
      <c r="BB25" s="205">
        <v>318.09523809523813</v>
      </c>
      <c r="BC25" s="207">
        <f t="shared" si="0"/>
        <v>14.285714285714283</v>
      </c>
      <c r="BD25" s="208">
        <f t="shared" si="1"/>
        <v>11.018900716923826</v>
      </c>
      <c r="BE25" s="206"/>
    </row>
    <row r="26" spans="1:57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0">
        <v>234.89393939393901</v>
      </c>
      <c r="AN26" s="72">
        <v>313.68184660867581</v>
      </c>
      <c r="AO26" s="72">
        <v>313.68184660867581</v>
      </c>
      <c r="AP26" s="75">
        <v>320.18361888238297</v>
      </c>
      <c r="AQ26" s="75">
        <v>304.20015558671003</v>
      </c>
      <c r="AR26" s="75">
        <v>296.37923489621699</v>
      </c>
      <c r="AS26" s="75">
        <v>279.06609195402302</v>
      </c>
      <c r="AT26" s="80">
        <v>209.59996975196614</v>
      </c>
      <c r="AU26" s="80">
        <v>224.13477327270431</v>
      </c>
      <c r="AV26" s="65">
        <v>258.76</v>
      </c>
      <c r="AW26" s="80">
        <v>234.24977538185101</v>
      </c>
      <c r="AX26" s="83">
        <v>220.81609195402297</v>
      </c>
      <c r="AY26" s="65">
        <v>209.88</v>
      </c>
      <c r="AZ26" s="83">
        <v>259.27497789566758</v>
      </c>
      <c r="BA26" s="87">
        <v>307.2668997669</v>
      </c>
      <c r="BB26" s="205">
        <v>340.333752864541</v>
      </c>
      <c r="BC26" s="207">
        <f t="shared" si="0"/>
        <v>10.761605992290841</v>
      </c>
      <c r="BD26" s="208">
        <f t="shared" si="1"/>
        <v>6.2933057139191204</v>
      </c>
      <c r="BE26" s="206"/>
    </row>
    <row r="27" spans="1:57" ht="15" customHeight="1" thickBot="1" x14ac:dyDescent="0.3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2">
        <v>1688.4615384615399</v>
      </c>
      <c r="AO27" s="72">
        <v>1688.4615384615399</v>
      </c>
      <c r="AP27" s="17">
        <v>1696.9038461538476</v>
      </c>
      <c r="AQ27" s="75">
        <v>1650</v>
      </c>
      <c r="AR27" s="77">
        <v>1673.524782</v>
      </c>
      <c r="AS27" s="75">
        <v>1715.472816</v>
      </c>
      <c r="AT27" s="77">
        <v>1725.7656528959999</v>
      </c>
      <c r="AU27" s="80">
        <v>1797.10144927536</v>
      </c>
      <c r="AV27" s="81">
        <v>1806.0869565217365</v>
      </c>
      <c r="AW27" s="80">
        <v>1850.5471319999999</v>
      </c>
      <c r="AX27" s="81">
        <v>1863.5009619239997</v>
      </c>
      <c r="AY27" s="65">
        <v>2000</v>
      </c>
      <c r="AZ27" s="86">
        <v>2001.7999999999997</v>
      </c>
      <c r="BA27" s="87">
        <v>1954.009933920328</v>
      </c>
      <c r="BB27" s="17">
        <v>2016.6420133916899</v>
      </c>
      <c r="BC27" s="207">
        <f t="shared" si="0"/>
        <v>3.2053101872262904</v>
      </c>
      <c r="BD27" s="208">
        <f t="shared" si="1"/>
        <v>18.842444606543353</v>
      </c>
      <c r="BE27" s="206"/>
    </row>
    <row r="28" spans="1:57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0">
        <v>1148.6111111111099</v>
      </c>
      <c r="AN28" s="72">
        <v>1200</v>
      </c>
      <c r="AO28" s="72">
        <v>1200</v>
      </c>
      <c r="AP28" s="75">
        <v>1210.6318240000001</v>
      </c>
      <c r="AQ28" s="75">
        <v>1150</v>
      </c>
      <c r="AR28" s="75">
        <v>1170</v>
      </c>
      <c r="AS28" s="75">
        <v>1122.2222222222199</v>
      </c>
      <c r="AT28" s="80">
        <v>1200</v>
      </c>
      <c r="AU28" s="80">
        <v>1244.2857142857099</v>
      </c>
      <c r="AV28" s="66">
        <v>1250</v>
      </c>
      <c r="AW28" s="80">
        <v>1240</v>
      </c>
      <c r="AX28" s="83">
        <v>1200</v>
      </c>
      <c r="AY28" s="65">
        <v>1361.11</v>
      </c>
      <c r="AZ28" s="83">
        <v>1400</v>
      </c>
      <c r="BA28" s="87">
        <v>1470</v>
      </c>
      <c r="BB28" s="205">
        <v>1550</v>
      </c>
      <c r="BC28" s="207">
        <f t="shared" si="0"/>
        <v>5.4421768707482991</v>
      </c>
      <c r="BD28" s="208">
        <f t="shared" si="1"/>
        <v>28.032319097535961</v>
      </c>
      <c r="BE28" s="206"/>
    </row>
    <row r="29" spans="1:57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0">
        <v>407.12065118482201</v>
      </c>
      <c r="AN29" s="72">
        <v>390.12145262145299</v>
      </c>
      <c r="AO29" s="72">
        <v>390.12145262145299</v>
      </c>
      <c r="AP29" s="75">
        <v>355.67047678349002</v>
      </c>
      <c r="AQ29" s="75">
        <v>420.03215778474402</v>
      </c>
      <c r="AR29" s="75">
        <v>439.77272727272725</v>
      </c>
      <c r="AS29" s="75">
        <v>414.48051948052</v>
      </c>
      <c r="AT29" s="80">
        <v>465.15151515151513</v>
      </c>
      <c r="AU29" s="80">
        <v>488.42975206611573</v>
      </c>
      <c r="AV29" s="65">
        <v>551.02</v>
      </c>
      <c r="AW29" s="80">
        <v>511.61616161616166</v>
      </c>
      <c r="AX29" s="83">
        <v>519.5592286501377</v>
      </c>
      <c r="AY29" s="65">
        <v>480.78</v>
      </c>
      <c r="AZ29" s="83">
        <v>432.66656288916562</v>
      </c>
      <c r="BA29" s="87">
        <v>437.83068783068802</v>
      </c>
      <c r="BB29" s="205">
        <v>507.54739172547397</v>
      </c>
      <c r="BC29" s="207">
        <f t="shared" si="0"/>
        <v>15.92321091977588</v>
      </c>
      <c r="BD29" s="208">
        <f t="shared" si="1"/>
        <v>42.701580495374415</v>
      </c>
      <c r="BE29" s="206"/>
    </row>
    <row r="30" spans="1:57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0">
        <v>153.75</v>
      </c>
      <c r="AN30" s="72">
        <v>181.38287638287639</v>
      </c>
      <c r="AO30" s="72">
        <v>181.38287638287639</v>
      </c>
      <c r="AP30" s="75">
        <v>181.11612364243942</v>
      </c>
      <c r="AQ30" s="75">
        <v>211.00713012477723</v>
      </c>
      <c r="AR30" s="75">
        <v>219.91604010025063</v>
      </c>
      <c r="AS30" s="75">
        <v>215.23809523809524</v>
      </c>
      <c r="AT30" s="80">
        <v>230.4724186</v>
      </c>
      <c r="AU30" s="80">
        <v>206.21212121212119</v>
      </c>
      <c r="AV30" s="65">
        <v>236.11</v>
      </c>
      <c r="AW30" s="80">
        <v>215.47523179999999</v>
      </c>
      <c r="AX30" s="83">
        <v>239.84848484848482</v>
      </c>
      <c r="AY30" s="65">
        <v>261.97000000000003</v>
      </c>
      <c r="AZ30" s="83">
        <v>234.61038961038957</v>
      </c>
      <c r="BA30" s="87">
        <v>294.289044289044</v>
      </c>
      <c r="BB30" s="205">
        <v>301.269005847953</v>
      </c>
      <c r="BC30" s="207">
        <f t="shared" si="0"/>
        <v>2.3718047594233367</v>
      </c>
      <c r="BD30" s="208">
        <f t="shared" si="1"/>
        <v>66.340246130002285</v>
      </c>
      <c r="BE30" s="206"/>
    </row>
    <row r="31" spans="1:57" ht="15" customHeight="1" thickBot="1" x14ac:dyDescent="0.3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0">
        <v>1173.3333333333301</v>
      </c>
      <c r="AN31" s="72">
        <v>1220.5</v>
      </c>
      <c r="AO31" s="72">
        <v>1220.5</v>
      </c>
      <c r="AP31" s="75">
        <v>1227.2727272727273</v>
      </c>
      <c r="AQ31" s="75">
        <v>1301.9230769230801</v>
      </c>
      <c r="AR31" s="75">
        <v>1290</v>
      </c>
      <c r="AS31" s="75">
        <v>1300.7462390000001</v>
      </c>
      <c r="AT31" s="80">
        <v>1300</v>
      </c>
      <c r="AU31" s="80">
        <v>1300.6483185</v>
      </c>
      <c r="AV31" s="66">
        <v>1325</v>
      </c>
      <c r="AW31" s="80">
        <v>1333.3333333333333</v>
      </c>
      <c r="AX31" s="83">
        <v>1300</v>
      </c>
      <c r="AY31" s="65">
        <v>1448.68</v>
      </c>
      <c r="AZ31" s="83">
        <v>1500</v>
      </c>
      <c r="BA31" s="87">
        <v>1533.3333333333301</v>
      </c>
      <c r="BB31" s="205">
        <v>1610</v>
      </c>
      <c r="BC31" s="207">
        <f t="shared" si="0"/>
        <v>5.0000000000002229</v>
      </c>
      <c r="BD31" s="208">
        <f t="shared" si="1"/>
        <v>31.185185185185187</v>
      </c>
      <c r="BE31" s="206"/>
    </row>
    <row r="32" spans="1:57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0">
        <v>1132.72727272727</v>
      </c>
      <c r="AN32" s="72">
        <v>1184.46168210874</v>
      </c>
      <c r="AO32" s="72">
        <v>1184.46168210874</v>
      </c>
      <c r="AP32" s="75">
        <v>1199.0909090909092</v>
      </c>
      <c r="AQ32" s="75">
        <v>1215</v>
      </c>
      <c r="AR32" s="75">
        <v>1254.2857142857099</v>
      </c>
      <c r="AS32" s="75">
        <v>1260</v>
      </c>
      <c r="AT32" s="80">
        <v>1320</v>
      </c>
      <c r="AU32" s="80">
        <v>1390.909090909091</v>
      </c>
      <c r="AV32" s="65">
        <v>1343.33</v>
      </c>
      <c r="AW32" s="80">
        <v>1320</v>
      </c>
      <c r="AX32" s="83">
        <v>1340</v>
      </c>
      <c r="AY32" s="65">
        <v>1477.19</v>
      </c>
      <c r="AZ32" s="83">
        <v>1460</v>
      </c>
      <c r="BA32" s="87">
        <v>1490.9090909090901</v>
      </c>
      <c r="BB32" s="205">
        <v>1510</v>
      </c>
      <c r="BC32" s="207">
        <f t="shared" si="0"/>
        <v>1.280487804878105</v>
      </c>
      <c r="BD32" s="208">
        <f t="shared" si="1"/>
        <v>25.928733889310067</v>
      </c>
      <c r="BE32" s="206"/>
    </row>
    <row r="33" spans="1:58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0">
        <v>1243.3449477351901</v>
      </c>
      <c r="AN33" s="72">
        <v>1200</v>
      </c>
      <c r="AO33" s="72">
        <v>1200</v>
      </c>
      <c r="AP33" s="75">
        <v>1205.85365853659</v>
      </c>
      <c r="AQ33" s="75">
        <v>1250</v>
      </c>
      <c r="AR33" s="75">
        <v>1218.6062717770001</v>
      </c>
      <c r="AS33" s="75">
        <v>1243.3604336043361</v>
      </c>
      <c r="AT33" s="80">
        <v>1221.1382113821139</v>
      </c>
      <c r="AU33" s="80">
        <v>1244.6601941747572</v>
      </c>
      <c r="AV33" s="65">
        <v>1275.24</v>
      </c>
      <c r="AW33" s="80">
        <v>1309.1869918699199</v>
      </c>
      <c r="AX33" s="83">
        <v>1318.69918699187</v>
      </c>
      <c r="AY33" s="65">
        <v>1222.3699999999999</v>
      </c>
      <c r="AZ33" s="83">
        <v>1180.5595408895265</v>
      </c>
      <c r="BA33" s="87">
        <v>1172.6829268292684</v>
      </c>
      <c r="BB33" s="205">
        <v>1219.8954703832801</v>
      </c>
      <c r="BC33" s="207">
        <f t="shared" si="0"/>
        <v>4.0260280484910176</v>
      </c>
      <c r="BD33" s="208">
        <f t="shared" si="1"/>
        <v>1.164470642625991</v>
      </c>
      <c r="BE33" s="206"/>
    </row>
    <row r="34" spans="1:58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0">
        <v>2273.2328042327999</v>
      </c>
      <c r="AN34" s="72">
        <v>2333.19264069264</v>
      </c>
      <c r="AO34" s="72">
        <v>2333.19264069264</v>
      </c>
      <c r="AP34" s="75">
        <v>2410.8974358974401</v>
      </c>
      <c r="AQ34" s="75">
        <v>2450.67365967366</v>
      </c>
      <c r="AR34" s="75">
        <v>2510.3388278388302</v>
      </c>
      <c r="AS34" s="75">
        <v>2600.97802197802</v>
      </c>
      <c r="AT34" s="80">
        <v>2641.3461538461502</v>
      </c>
      <c r="AU34" s="80">
        <v>2708.22510822511</v>
      </c>
      <c r="AV34" s="65">
        <v>2758.97</v>
      </c>
      <c r="AW34" s="80">
        <v>2779.4871794871801</v>
      </c>
      <c r="AX34" s="83">
        <v>2808.4615384615399</v>
      </c>
      <c r="AY34" s="65">
        <v>2787.82</v>
      </c>
      <c r="AZ34" s="83">
        <v>2848.9010989010999</v>
      </c>
      <c r="BA34" s="87">
        <v>2914.6978021977998</v>
      </c>
      <c r="BB34" s="205">
        <v>3010.6227106227102</v>
      </c>
      <c r="BC34" s="207">
        <f t="shared" si="0"/>
        <v>3.2910756083385104</v>
      </c>
      <c r="BD34" s="208">
        <f t="shared" si="1"/>
        <v>24.875602993124694</v>
      </c>
      <c r="BE34" s="206"/>
    </row>
    <row r="35" spans="1:58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0">
        <v>1840</v>
      </c>
      <c r="AN35" s="70">
        <v>1840</v>
      </c>
      <c r="AO35" s="70">
        <v>1840</v>
      </c>
      <c r="AP35">
        <v>1851.04</v>
      </c>
      <c r="AQ35" s="77">
        <v>1871.5070829429999</v>
      </c>
      <c r="AR35" s="77">
        <v>1900.7665919999999</v>
      </c>
      <c r="AS35" s="75">
        <v>1870.4856123899999</v>
      </c>
      <c r="AT35" s="77">
        <v>1881.7085260643398</v>
      </c>
      <c r="AU35" s="77">
        <v>1896.7621942728545</v>
      </c>
      <c r="AV35" s="66">
        <v>1800</v>
      </c>
      <c r="AW35" s="81">
        <v>1808.9999999999998</v>
      </c>
      <c r="AX35" s="17">
        <v>1821.6629999999996</v>
      </c>
      <c r="AY35" s="17">
        <v>1832.7559977999999</v>
      </c>
      <c r="AZ35" s="86">
        <v>1841.9197777889997</v>
      </c>
      <c r="BA35" s="87">
        <v>1833.3333333333301</v>
      </c>
      <c r="BB35" s="205">
        <v>1850.47216</v>
      </c>
      <c r="BC35" s="207">
        <f t="shared" si="0"/>
        <v>0.93484509090927204</v>
      </c>
      <c r="BD35" s="208">
        <f t="shared" si="1"/>
        <v>-3.0676808712936127E-2</v>
      </c>
      <c r="BE35" s="206"/>
    </row>
    <row r="36" spans="1:58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0">
        <v>1237.583128</v>
      </c>
      <c r="AN36" s="72">
        <v>1200</v>
      </c>
      <c r="AO36" s="72">
        <v>1200</v>
      </c>
      <c r="AP36" s="75">
        <v>1277.7777777777801</v>
      </c>
      <c r="AQ36" s="75">
        <v>1300</v>
      </c>
      <c r="AR36" s="75">
        <v>1316.6666666666699</v>
      </c>
      <c r="AS36" s="75">
        <v>1300</v>
      </c>
      <c r="AT36" s="80">
        <v>1371.4285714285713</v>
      </c>
      <c r="AU36" s="80">
        <v>1385.4852310000001</v>
      </c>
      <c r="AV36" s="65">
        <v>1390.56</v>
      </c>
      <c r="AW36" s="80">
        <v>1386</v>
      </c>
      <c r="AX36" s="83">
        <v>1334.3915343915344</v>
      </c>
      <c r="AY36" s="66">
        <v>1325</v>
      </c>
      <c r="AZ36" s="83">
        <v>1300</v>
      </c>
      <c r="BA36" s="87">
        <v>1300</v>
      </c>
      <c r="BB36" s="205">
        <v>1375</v>
      </c>
      <c r="BC36" s="207">
        <f t="shared" si="0"/>
        <v>5.7692307692307692</v>
      </c>
      <c r="BD36" s="208">
        <f t="shared" si="1"/>
        <v>7.6086956521737177</v>
      </c>
      <c r="BE36" s="206"/>
      <c r="BF36" s="83"/>
    </row>
    <row r="37" spans="1:58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0">
        <v>602.59259259259295</v>
      </c>
      <c r="AN37" s="72">
        <v>657.14285714285711</v>
      </c>
      <c r="AO37" s="72">
        <v>657.14285714285711</v>
      </c>
      <c r="AP37" s="75">
        <v>662.42424242424204</v>
      </c>
      <c r="AQ37" s="75">
        <v>633.33333333333326</v>
      </c>
      <c r="AR37" s="75">
        <v>665.95241369999997</v>
      </c>
      <c r="AS37" s="75">
        <v>685.18518518518499</v>
      </c>
      <c r="AT37" s="80">
        <v>700</v>
      </c>
      <c r="AU37" s="80">
        <v>805.36128599999995</v>
      </c>
      <c r="AV37" s="65">
        <v>853.33</v>
      </c>
      <c r="AW37" s="80">
        <v>870.48312699999997</v>
      </c>
      <c r="AX37" s="83">
        <v>912.96296296296305</v>
      </c>
      <c r="AY37" s="65">
        <v>886.67</v>
      </c>
      <c r="AZ37" s="83">
        <v>815.36841230000005</v>
      </c>
      <c r="BA37" s="87">
        <v>883.33333333333303</v>
      </c>
      <c r="BB37" s="205">
        <v>816.66666666666663</v>
      </c>
      <c r="BC37" s="207">
        <f t="shared" si="0"/>
        <v>-7.5471698113207264</v>
      </c>
      <c r="BD37" s="208">
        <f t="shared" si="1"/>
        <v>23.284537968893019</v>
      </c>
      <c r="BE37" s="206"/>
      <c r="BF37" s="83"/>
    </row>
    <row r="38" spans="1:58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0">
        <v>132.995851698211</v>
      </c>
      <c r="AN38" s="72">
        <v>154.90342234897588</v>
      </c>
      <c r="AO38" s="72">
        <v>154.90342234897588</v>
      </c>
      <c r="AP38" s="75">
        <v>158.06127666217799</v>
      </c>
      <c r="AQ38" s="75">
        <v>163.422060899375</v>
      </c>
      <c r="AR38" s="75">
        <v>186.89013156333414</v>
      </c>
      <c r="AS38" s="75">
        <v>200.563286555388</v>
      </c>
      <c r="AT38" s="80">
        <v>218.27053265347277</v>
      </c>
      <c r="AU38" s="80">
        <v>188.60493936443299</v>
      </c>
      <c r="AV38" s="65">
        <v>185.86</v>
      </c>
      <c r="AW38" s="80">
        <v>208.892503330225</v>
      </c>
      <c r="AX38" s="83">
        <v>216.8169096481256</v>
      </c>
      <c r="AY38" s="65">
        <v>239.31</v>
      </c>
      <c r="AZ38" s="83">
        <v>247.24137931034483</v>
      </c>
      <c r="BA38" s="87">
        <v>226.85823754789271</v>
      </c>
      <c r="BB38" s="205">
        <v>245.62123700054701</v>
      </c>
      <c r="BC38" s="207">
        <f t="shared" si="0"/>
        <v>8.2708036769849205</v>
      </c>
      <c r="BD38" s="208">
        <f t="shared" si="1"/>
        <v>55.396212271212775</v>
      </c>
      <c r="BE38" s="206"/>
    </row>
    <row r="39" spans="1:58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0">
        <v>140.24137931034483</v>
      </c>
      <c r="AN39" s="72">
        <v>112.03916319615048</v>
      </c>
      <c r="AO39" s="72">
        <v>112.03916319615048</v>
      </c>
      <c r="AP39" s="75">
        <v>163.50213687723203</v>
      </c>
      <c r="AQ39" s="75">
        <v>171.57356994017599</v>
      </c>
      <c r="AR39" s="75">
        <v>184.519056261343</v>
      </c>
      <c r="AS39" s="75">
        <v>207.5015124016939</v>
      </c>
      <c r="AT39" s="80">
        <v>221.7091247576642</v>
      </c>
      <c r="AU39" s="80">
        <v>192.19689338742199</v>
      </c>
      <c r="AV39" s="65">
        <v>192.55</v>
      </c>
      <c r="AW39" s="80">
        <v>219.23832271762208</v>
      </c>
      <c r="AX39" s="83">
        <v>230.06266772146992</v>
      </c>
      <c r="AY39" s="65">
        <v>256.13</v>
      </c>
      <c r="AZ39" s="83">
        <v>254.5372050816697</v>
      </c>
      <c r="BA39" s="87">
        <v>230.41540633192176</v>
      </c>
      <c r="BB39" s="205">
        <v>236.46818194912601</v>
      </c>
      <c r="BC39" s="207">
        <f t="shared" si="0"/>
        <v>2.6268970957979279</v>
      </c>
      <c r="BD39" s="208">
        <f t="shared" si="1"/>
        <v>44.62696724672265</v>
      </c>
      <c r="BE39" s="206"/>
    </row>
    <row r="40" spans="1:58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0">
        <v>493.33333333333337</v>
      </c>
      <c r="AN40" s="72">
        <v>515.15151515151513</v>
      </c>
      <c r="AO40" s="72">
        <v>515.15151515151513</v>
      </c>
      <c r="AP40" s="75">
        <v>513.33333333333303</v>
      </c>
      <c r="AQ40" s="75">
        <v>527.5</v>
      </c>
      <c r="AR40" s="75">
        <v>553.33333333333303</v>
      </c>
      <c r="AS40" s="75">
        <v>577.77777777777771</v>
      </c>
      <c r="AT40" s="80">
        <v>560.00000000000011</v>
      </c>
      <c r="AU40" s="80">
        <v>600.48230999999998</v>
      </c>
      <c r="AV40" s="66">
        <v>670</v>
      </c>
      <c r="AW40" s="80">
        <v>687</v>
      </c>
      <c r="AX40" s="83">
        <v>709.25925925925901</v>
      </c>
      <c r="AY40" s="65">
        <v>826.67</v>
      </c>
      <c r="AZ40" s="83">
        <v>786.66666666666697</v>
      </c>
      <c r="BA40" s="87">
        <v>698</v>
      </c>
      <c r="BB40" s="205">
        <v>713.33333333333303</v>
      </c>
      <c r="BC40" s="207">
        <f t="shared" si="0"/>
        <v>2.1967526265520099</v>
      </c>
      <c r="BD40" s="208">
        <f t="shared" si="1"/>
        <v>38.961038961038987</v>
      </c>
      <c r="BE40" s="206"/>
    </row>
    <row r="41" spans="1:58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0">
        <v>218.27407886231401</v>
      </c>
      <c r="AN41" s="72">
        <v>211.11111111111111</v>
      </c>
      <c r="AO41" s="72">
        <v>211.11111111111111</v>
      </c>
      <c r="AP41" s="75">
        <v>230.526844971667</v>
      </c>
      <c r="AQ41" s="75">
        <v>250.90476190476201</v>
      </c>
      <c r="AR41" s="75">
        <v>245.900621118012</v>
      </c>
      <c r="AS41" s="75">
        <v>291.58456486042701</v>
      </c>
      <c r="AT41" s="80">
        <v>283.27922077922079</v>
      </c>
      <c r="AU41" s="80">
        <v>271.80322128851498</v>
      </c>
      <c r="AV41" s="65">
        <v>271.26</v>
      </c>
      <c r="AW41" s="80">
        <v>255.640683760683</v>
      </c>
      <c r="AX41" s="83">
        <v>275.61076604554864</v>
      </c>
      <c r="AY41" s="65">
        <v>252.94</v>
      </c>
      <c r="AZ41" s="83">
        <v>305.518376971865</v>
      </c>
      <c r="BA41" s="87">
        <v>300.14880952380997</v>
      </c>
      <c r="BB41" s="205">
        <v>364.31077694235597</v>
      </c>
      <c r="BC41" s="207">
        <f t="shared" si="0"/>
        <v>21.37671894162759</v>
      </c>
      <c r="BD41" s="208">
        <f t="shared" si="1"/>
        <v>58.033992521405366</v>
      </c>
      <c r="BE41" s="206"/>
    </row>
    <row r="42" spans="1:58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0">
        <v>209.93836633371521</v>
      </c>
      <c r="AN42" s="72">
        <v>229.83010681369097</v>
      </c>
      <c r="AO42" s="72">
        <v>229.83010681369097</v>
      </c>
      <c r="AP42" s="75">
        <v>241.91096485214101</v>
      </c>
      <c r="AQ42" s="75">
        <v>263.78463633119298</v>
      </c>
      <c r="AR42" s="75">
        <v>258.76163350000598</v>
      </c>
      <c r="AS42" s="75">
        <v>272.14783493853264</v>
      </c>
      <c r="AT42" s="80">
        <v>255.36767639480817</v>
      </c>
      <c r="AU42" s="80">
        <v>246.76190476190499</v>
      </c>
      <c r="AV42" s="65">
        <v>243.55</v>
      </c>
      <c r="AW42" s="80">
        <v>231.38651471984801</v>
      </c>
      <c r="AX42" s="83">
        <v>270</v>
      </c>
      <c r="AY42" s="65">
        <v>310.72000000000003</v>
      </c>
      <c r="AZ42" s="83">
        <v>326.81346241537761</v>
      </c>
      <c r="BA42" s="87">
        <v>440.7407407407407</v>
      </c>
      <c r="BB42" s="205">
        <v>414.13804974145188</v>
      </c>
      <c r="BC42" s="207">
        <f t="shared" si="0"/>
        <v>-6.0359046805109102</v>
      </c>
      <c r="BD42" s="208">
        <f t="shared" si="1"/>
        <v>71.194410304873202</v>
      </c>
    </row>
    <row r="43" spans="1:58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0">
        <v>545.74074074074099</v>
      </c>
      <c r="AN43" s="72">
        <v>570.37037037037032</v>
      </c>
      <c r="AO43" s="72">
        <v>570.37037037037032</v>
      </c>
      <c r="AP43" s="75">
        <v>592.59259259259261</v>
      </c>
      <c r="AQ43" s="75">
        <v>608.33333333333303</v>
      </c>
      <c r="AR43" s="75">
        <v>626.66666666666674</v>
      </c>
      <c r="AS43" s="75">
        <v>648</v>
      </c>
      <c r="AT43" s="80">
        <v>661.33333333333337</v>
      </c>
      <c r="AU43" s="80">
        <v>701.33333333333348</v>
      </c>
      <c r="AV43" s="65">
        <v>761.9</v>
      </c>
      <c r="AW43" s="17">
        <v>763.42380000000003</v>
      </c>
      <c r="AX43" s="83">
        <v>812.62962962963002</v>
      </c>
      <c r="AY43" s="65">
        <v>813.33</v>
      </c>
      <c r="AZ43" s="83">
        <v>786.66666666666663</v>
      </c>
      <c r="BA43" s="87">
        <v>808</v>
      </c>
      <c r="BB43" s="205">
        <v>853.33333333333326</v>
      </c>
      <c r="BC43" s="207">
        <f t="shared" si="0"/>
        <v>5.6105610561056016</v>
      </c>
      <c r="BD43" s="208">
        <f t="shared" si="1"/>
        <v>43.999999999999986</v>
      </c>
    </row>
    <row r="44" spans="1:58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0">
        <v>698.66666666666697</v>
      </c>
      <c r="AN44" s="72">
        <v>707.14285714285711</v>
      </c>
      <c r="AO44" s="72">
        <v>707.14285714285711</v>
      </c>
      <c r="AP44" s="75">
        <v>766.66666666666663</v>
      </c>
      <c r="AQ44" s="75">
        <v>758.33333333333337</v>
      </c>
      <c r="AR44" s="75">
        <v>758.33333333333337</v>
      </c>
      <c r="AS44" s="75">
        <v>765.33333333333303</v>
      </c>
      <c r="AT44" s="80">
        <v>780.33333333333303</v>
      </c>
      <c r="AU44" s="80">
        <v>800.36241800000005</v>
      </c>
      <c r="AV44" s="66">
        <v>825</v>
      </c>
      <c r="AW44" s="80">
        <v>833.33333333333337</v>
      </c>
      <c r="AX44" s="83">
        <v>842.85714285714289</v>
      </c>
      <c r="AY44" s="66">
        <v>850</v>
      </c>
      <c r="AZ44" s="83">
        <v>883.33333333333337</v>
      </c>
      <c r="BA44" s="87">
        <v>808.33333333333337</v>
      </c>
      <c r="BB44" s="205">
        <v>841.66666666666663</v>
      </c>
      <c r="BC44" s="207">
        <f t="shared" si="0"/>
        <v>4.1237113402061754</v>
      </c>
      <c r="BD44" s="208">
        <f t="shared" si="1"/>
        <v>9.7826086956521738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D44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55" max="56" width="8.441406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15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14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89">
        <v>466.875</v>
      </c>
      <c r="AW2" s="6">
        <v>461.17647058823502</v>
      </c>
      <c r="AX2" s="83">
        <v>460.71428571428601</v>
      </c>
      <c r="AY2" s="83">
        <v>455.58823529411802</v>
      </c>
      <c r="AZ2" s="83">
        <v>455.33333333333297</v>
      </c>
      <c r="BA2" s="87">
        <v>453.33333333333297</v>
      </c>
      <c r="BB2" s="205">
        <v>455.83333333333297</v>
      </c>
      <c r="BC2" s="207">
        <f>(BB2-BA2)/BA2*100</f>
        <v>0.5514705882352946</v>
      </c>
      <c r="BD2" s="207">
        <f>(BB2-AP2)/AP2*100</f>
        <v>-9.835164835164985</v>
      </c>
    </row>
    <row r="3" spans="1:56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14">
        <v>42.714285714285701</v>
      </c>
      <c r="AK3" s="6">
        <v>43</v>
      </c>
      <c r="AL3" s="6">
        <v>43</v>
      </c>
      <c r="AM3" s="70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89">
        <v>43.3333333333333</v>
      </c>
      <c r="AW3" s="6">
        <v>42.823529411764703</v>
      </c>
      <c r="AX3" s="83">
        <v>42.5</v>
      </c>
      <c r="AY3" s="83">
        <v>42.362499999999997</v>
      </c>
      <c r="AZ3" s="83">
        <v>48.285714285714299</v>
      </c>
      <c r="BA3" s="87">
        <v>45.55</v>
      </c>
      <c r="BB3" s="205">
        <v>44.6666666666667</v>
      </c>
      <c r="BC3" s="207">
        <f t="shared" ref="BC3:BC44" si="0">(BB3-BA3)/BA3*100</f>
        <v>-1.9392608854737592</v>
      </c>
      <c r="BD3" s="207">
        <f t="shared" ref="BD3:BD44" si="1">(BB3-AP3)/AP3*100</f>
        <v>2.751465944970795</v>
      </c>
    </row>
    <row r="4" spans="1:56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15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14">
        <v>359.20593722728802</v>
      </c>
      <c r="AK4" s="6">
        <v>331.17751702276877</v>
      </c>
      <c r="AL4" s="6">
        <v>325.74565482527498</v>
      </c>
      <c r="AM4" s="70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89">
        <v>310.78065134099597</v>
      </c>
      <c r="AW4" s="6">
        <v>315.73240165631501</v>
      </c>
      <c r="AX4" s="83">
        <v>321.66666666666703</v>
      </c>
      <c r="AY4" s="83">
        <v>319.642857142857</v>
      </c>
      <c r="AZ4" s="83">
        <v>314.76851851851899</v>
      </c>
      <c r="BA4" s="87">
        <v>313.33333333333297</v>
      </c>
      <c r="BB4" s="205">
        <v>316.66666666666703</v>
      </c>
      <c r="BC4" s="207">
        <f t="shared" si="0"/>
        <v>1.0638297872342737</v>
      </c>
      <c r="BD4" s="207">
        <f t="shared" si="1"/>
        <v>16.119174942704639</v>
      </c>
    </row>
    <row r="5" spans="1:56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14">
        <v>350.49271602580427</v>
      </c>
      <c r="AK5" s="6">
        <v>348.9139141722552</v>
      </c>
      <c r="AL5" s="6">
        <v>345.05298520923498</v>
      </c>
      <c r="AM5" s="70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89">
        <v>316.85286935286899</v>
      </c>
      <c r="AW5" s="6">
        <v>319.5670995671</v>
      </c>
      <c r="AX5" s="83">
        <v>325.66462948815899</v>
      </c>
      <c r="AY5" s="83">
        <v>321.17515756302498</v>
      </c>
      <c r="AZ5" s="83">
        <v>314.70851860557798</v>
      </c>
      <c r="BA5" s="87">
        <v>313.48809523809501</v>
      </c>
      <c r="BB5" s="205">
        <v>322.67575561693201</v>
      </c>
      <c r="BC5" s="207">
        <f t="shared" si="0"/>
        <v>2.9307844598880042</v>
      </c>
      <c r="BD5" s="207">
        <f t="shared" si="1"/>
        <v>2.3028705366771649</v>
      </c>
    </row>
    <row r="6" spans="1:56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15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14">
        <v>1092.2668240850001</v>
      </c>
      <c r="AK6" s="6">
        <v>1102.2222222222199</v>
      </c>
      <c r="AL6" s="6">
        <v>1108.1481481481501</v>
      </c>
      <c r="AM6" s="70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89">
        <v>1187.8571428571399</v>
      </c>
      <c r="AW6" s="6">
        <v>1188.8275862068999</v>
      </c>
      <c r="AX6" s="83">
        <v>1182.8571428571399</v>
      </c>
      <c r="AY6" s="83">
        <v>1185</v>
      </c>
      <c r="AZ6" s="83">
        <v>1155.55555555556</v>
      </c>
      <c r="BA6" s="87">
        <v>1163.3333333333301</v>
      </c>
      <c r="BB6" s="205">
        <v>1172.42080790468</v>
      </c>
      <c r="BC6" s="207">
        <f t="shared" si="0"/>
        <v>0.78115827260888104</v>
      </c>
      <c r="BD6" s="207">
        <f t="shared" si="1"/>
        <v>7.6712986851235616</v>
      </c>
    </row>
    <row r="7" spans="1:56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15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14">
        <v>1250</v>
      </c>
      <c r="AK7" s="6">
        <v>1256.71936758893</v>
      </c>
      <c r="AL7" s="6">
        <v>1226.9230769230801</v>
      </c>
      <c r="AM7" s="70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89">
        <v>1292.4321133412</v>
      </c>
      <c r="AW7" s="6">
        <v>1302.5</v>
      </c>
      <c r="AX7" s="83">
        <v>1308.5281385281401</v>
      </c>
      <c r="AY7" s="83">
        <v>1307.7777777777801</v>
      </c>
      <c r="AZ7" s="83">
        <v>1308.0246913580199</v>
      </c>
      <c r="BA7" s="87">
        <v>1312.4611370144701</v>
      </c>
      <c r="BB7" s="205">
        <v>1322.5668449197899</v>
      </c>
      <c r="BC7" s="207">
        <f t="shared" si="0"/>
        <v>0.76998149661847204</v>
      </c>
      <c r="BD7" s="207">
        <f t="shared" si="1"/>
        <v>9.886859518558202</v>
      </c>
    </row>
    <row r="8" spans="1:56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15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14">
        <v>340.90909090909093</v>
      </c>
      <c r="AK8" s="6">
        <v>350</v>
      </c>
      <c r="AL8" s="6">
        <v>353.57142857142856</v>
      </c>
      <c r="AM8" s="70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89">
        <v>303.33333333333297</v>
      </c>
      <c r="AW8" s="6">
        <v>298.461538461538</v>
      </c>
      <c r="AX8" s="83">
        <v>290</v>
      </c>
      <c r="AY8" s="83">
        <v>289.36500000000001</v>
      </c>
      <c r="AZ8" s="83">
        <v>288.41500000000002</v>
      </c>
      <c r="BA8" s="87">
        <v>285.36</v>
      </c>
      <c r="BB8" s="205">
        <v>276.66666666666703</v>
      </c>
      <c r="BC8" s="207">
        <f t="shared" si="0"/>
        <v>-3.0464442575459021</v>
      </c>
      <c r="BD8" s="207">
        <f t="shared" si="1"/>
        <v>-8.1939651358285719</v>
      </c>
    </row>
    <row r="9" spans="1:56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15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14">
        <v>300</v>
      </c>
      <c r="AK9" s="6">
        <v>312.5</v>
      </c>
      <c r="AL9" s="6">
        <v>311.53846153846155</v>
      </c>
      <c r="AM9" s="70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89">
        <v>306.66666666666703</v>
      </c>
      <c r="AW9" s="6">
        <v>300.71428571428601</v>
      </c>
      <c r="AX9" s="83">
        <v>300.35000000000002</v>
      </c>
      <c r="AY9" s="83">
        <v>296.35000000000002</v>
      </c>
      <c r="AZ9" s="83">
        <v>292.30769230769198</v>
      </c>
      <c r="BA9" s="87">
        <v>286.66666666666703</v>
      </c>
      <c r="BB9" s="205">
        <v>284.35000000000002</v>
      </c>
      <c r="BC9" s="207">
        <f t="shared" si="0"/>
        <v>-0.80813953488383761</v>
      </c>
      <c r="BD9" s="207">
        <f t="shared" si="1"/>
        <v>-9.3243243243364179E-2</v>
      </c>
    </row>
    <row r="10" spans="1:56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14">
        <v>428.30188679245299</v>
      </c>
      <c r="AK10" s="114">
        <v>450.30188679245299</v>
      </c>
      <c r="AL10" s="7">
        <v>452.03</v>
      </c>
      <c r="AM10" s="70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90">
        <v>410.29</v>
      </c>
      <c r="AW10" s="7">
        <v>408.97</v>
      </c>
      <c r="AX10" s="91">
        <v>410</v>
      </c>
      <c r="AY10" s="91">
        <v>410.59</v>
      </c>
      <c r="AZ10" s="91">
        <v>411.02</v>
      </c>
      <c r="BA10" s="92">
        <v>411.56</v>
      </c>
      <c r="BB10" s="210">
        <v>412.03</v>
      </c>
      <c r="BC10" s="207">
        <f t="shared" si="0"/>
        <v>0.11419963067352766</v>
      </c>
      <c r="BD10" s="207">
        <f t="shared" si="1"/>
        <v>6.1850887817952227</v>
      </c>
    </row>
    <row r="11" spans="1:56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15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14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90">
        <v>669.58</v>
      </c>
      <c r="AW11" s="6">
        <v>650.13499999999999</v>
      </c>
      <c r="AX11" s="91">
        <v>644.29999999999995</v>
      </c>
      <c r="AY11" s="83">
        <v>632.14599999999996</v>
      </c>
      <c r="AZ11" s="91">
        <v>600.15</v>
      </c>
      <c r="BA11" s="92">
        <v>589.37400000000002</v>
      </c>
      <c r="BB11" s="210">
        <v>578.59</v>
      </c>
      <c r="BC11" s="207">
        <f t="shared" si="0"/>
        <v>-1.829737993192776</v>
      </c>
      <c r="BD11" s="207">
        <f t="shared" si="1"/>
        <v>-32.001786364865019</v>
      </c>
    </row>
    <row r="12" spans="1:56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15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14">
        <v>800</v>
      </c>
      <c r="AK12" s="6">
        <v>825</v>
      </c>
      <c r="AL12" s="6">
        <v>750</v>
      </c>
      <c r="AM12" s="70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89">
        <v>700.14250000000004</v>
      </c>
      <c r="AW12" s="6">
        <v>700.5</v>
      </c>
      <c r="AX12" s="91">
        <v>696.58</v>
      </c>
      <c r="AY12" s="91">
        <v>690.23</v>
      </c>
      <c r="AZ12" s="83">
        <v>690.8</v>
      </c>
      <c r="BA12" s="92">
        <v>669.82</v>
      </c>
      <c r="BB12" s="205">
        <v>660.11</v>
      </c>
      <c r="BC12" s="207">
        <f t="shared" si="0"/>
        <v>-1.4496431877220799</v>
      </c>
      <c r="BD12" s="207">
        <f t="shared" si="1"/>
        <v>-12.043970686209192</v>
      </c>
    </row>
    <row r="13" spans="1:56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14">
        <v>180</v>
      </c>
      <c r="AK13" s="6">
        <v>150</v>
      </c>
      <c r="AL13" s="6">
        <v>150.91999999999999</v>
      </c>
      <c r="AM13" s="70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89">
        <v>155.19999999999999</v>
      </c>
      <c r="AW13" s="7">
        <v>154.22999999999999</v>
      </c>
      <c r="AX13" s="83">
        <v>153.333333333333</v>
      </c>
      <c r="AY13" s="83">
        <v>151.18</v>
      </c>
      <c r="AZ13" s="83">
        <v>149.19999999999999</v>
      </c>
      <c r="BA13" s="87">
        <v>148.18</v>
      </c>
      <c r="BB13" s="210">
        <v>147.22</v>
      </c>
      <c r="BC13" s="207">
        <f t="shared" si="0"/>
        <v>-0.64786070994736666</v>
      </c>
      <c r="BD13" s="207">
        <f t="shared" si="1"/>
        <v>-20.430223759593563</v>
      </c>
    </row>
    <row r="14" spans="1:56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14">
        <v>192</v>
      </c>
      <c r="AK14" s="6">
        <v>198.94736842105263</v>
      </c>
      <c r="AL14" s="6">
        <v>191.76470588235293</v>
      </c>
      <c r="AM14" s="70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89">
        <v>184.444444444444</v>
      </c>
      <c r="AW14" s="6">
        <v>181.111111111111</v>
      </c>
      <c r="AX14" s="83">
        <v>178.57142857142901</v>
      </c>
      <c r="AY14" s="83">
        <v>178.75</v>
      </c>
      <c r="AZ14" s="83">
        <v>177.166666666667</v>
      </c>
      <c r="BA14" s="87">
        <v>175.28571428571399</v>
      </c>
      <c r="BB14" s="205">
        <v>177.857142857143</v>
      </c>
      <c r="BC14" s="207">
        <f t="shared" si="0"/>
        <v>1.4669926650369274</v>
      </c>
      <c r="BD14" s="207">
        <f t="shared" si="1"/>
        <v>-8.9285714285713489</v>
      </c>
    </row>
    <row r="15" spans="1:56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15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14">
        <v>2558.5714285714298</v>
      </c>
      <c r="AK15" s="6">
        <v>2571.4285714285716</v>
      </c>
      <c r="AL15" s="6">
        <v>2495.5555555555602</v>
      </c>
      <c r="AM15" s="70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89">
        <v>2425.1999999999998</v>
      </c>
      <c r="AW15" s="6">
        <v>2400.2779999999998</v>
      </c>
      <c r="AX15" s="83">
        <v>2380.25</v>
      </c>
      <c r="AY15" s="83">
        <v>2300</v>
      </c>
      <c r="AZ15" s="83">
        <v>2308.15</v>
      </c>
      <c r="BA15" s="87">
        <v>2285.42</v>
      </c>
      <c r="BB15" s="205">
        <v>2200.25</v>
      </c>
      <c r="BC15" s="207">
        <f t="shared" si="0"/>
        <v>-3.7266673084159616</v>
      </c>
      <c r="BD15" s="207">
        <f t="shared" si="1"/>
        <v>-9.2680412371134011</v>
      </c>
    </row>
    <row r="16" spans="1:56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15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14">
        <v>204.9206002331002</v>
      </c>
      <c r="AK16" s="6">
        <v>219.17250705950391</v>
      </c>
      <c r="AL16" s="6">
        <v>217.910084052103</v>
      </c>
      <c r="AM16" s="70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89">
        <v>229.15782979858599</v>
      </c>
      <c r="AW16" s="6">
        <v>226.447504927897</v>
      </c>
      <c r="AX16" s="83">
        <v>251.87691292255201</v>
      </c>
      <c r="AY16" s="83">
        <v>235.45858621226299</v>
      </c>
      <c r="AZ16" s="83">
        <v>237.50944756600899</v>
      </c>
      <c r="BA16" s="87">
        <v>235.34475328593001</v>
      </c>
      <c r="BB16" s="205">
        <v>237.302017727714</v>
      </c>
      <c r="BC16" s="207">
        <f t="shared" si="0"/>
        <v>0.83165841364903093</v>
      </c>
      <c r="BD16" s="207">
        <f t="shared" si="1"/>
        <v>23.240282867491029</v>
      </c>
    </row>
    <row r="17" spans="1:56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15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14">
        <v>224.93686868686871</v>
      </c>
      <c r="AK17" s="6">
        <v>249.117467959051</v>
      </c>
      <c r="AL17" s="6">
        <v>226.71849501092811</v>
      </c>
      <c r="AM17" s="70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89">
        <v>240.79282407407399</v>
      </c>
      <c r="AW17" s="6">
        <v>235.474422318785</v>
      </c>
      <c r="AX17" s="83">
        <v>244.43617724867701</v>
      </c>
      <c r="AY17" s="83">
        <v>236.12381989833</v>
      </c>
      <c r="AZ17" s="83">
        <v>231.05035873998699</v>
      </c>
      <c r="BA17" s="87">
        <v>235.50096669102399</v>
      </c>
      <c r="BB17" s="205">
        <v>239.0625</v>
      </c>
      <c r="BC17" s="207">
        <f t="shared" si="0"/>
        <v>1.5123221611437045</v>
      </c>
      <c r="BD17" s="207">
        <f t="shared" si="1"/>
        <v>18.504258528621591</v>
      </c>
    </row>
    <row r="18" spans="1:56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15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14">
        <v>923.36363636364001</v>
      </c>
      <c r="AK18" s="6">
        <v>965.45454545455004</v>
      </c>
      <c r="AL18" s="6">
        <v>901.03896103896</v>
      </c>
      <c r="AM18" s="70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89">
        <v>808.12</v>
      </c>
      <c r="AW18" s="6">
        <v>807.16</v>
      </c>
      <c r="AX18" s="91">
        <v>800.59</v>
      </c>
      <c r="AY18" s="83">
        <v>793.33333333332996</v>
      </c>
      <c r="AZ18" s="91">
        <v>789.34799999999996</v>
      </c>
      <c r="BA18" s="87">
        <v>789.2</v>
      </c>
      <c r="BB18" s="210">
        <v>780.125</v>
      </c>
      <c r="BC18" s="207">
        <f t="shared" si="0"/>
        <v>-1.1498986315256012</v>
      </c>
      <c r="BD18" s="207">
        <f t="shared" si="1"/>
        <v>-12.089933018124768</v>
      </c>
    </row>
    <row r="19" spans="1:56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15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14">
        <v>1508.8888888888901</v>
      </c>
      <c r="AK19" s="6">
        <v>1537.5</v>
      </c>
      <c r="AL19" s="6">
        <v>1502.59</v>
      </c>
      <c r="AM19" s="70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89">
        <v>1404.2249999999999</v>
      </c>
      <c r="AW19" s="6">
        <v>1399.325</v>
      </c>
      <c r="AX19" s="91">
        <v>1387.14</v>
      </c>
      <c r="AY19" s="83">
        <v>1381.25</v>
      </c>
      <c r="AZ19" s="91">
        <v>1379.45</v>
      </c>
      <c r="BA19" s="92">
        <v>1377.2850000000001</v>
      </c>
      <c r="BB19" s="205">
        <v>1380.165</v>
      </c>
      <c r="BC19" s="207">
        <f t="shared" si="0"/>
        <v>0.20910704756095375</v>
      </c>
      <c r="BD19" s="207">
        <f t="shared" si="1"/>
        <v>-4.8162068965517264</v>
      </c>
    </row>
    <row r="20" spans="1:56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15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14">
        <v>261.32914704343301</v>
      </c>
      <c r="AK20" s="6">
        <v>284.01883830455301</v>
      </c>
      <c r="AL20" s="6">
        <v>211.102312321825</v>
      </c>
      <c r="AM20" s="70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89">
        <v>245.68027210884401</v>
      </c>
      <c r="AW20" s="6">
        <v>208.74458874458901</v>
      </c>
      <c r="AX20" s="83">
        <v>185.87912087912099</v>
      </c>
      <c r="AY20" s="83">
        <v>174.51587301587301</v>
      </c>
      <c r="AZ20" s="83">
        <v>152.47795414462101</v>
      </c>
      <c r="BA20" s="87">
        <v>156.388888888889</v>
      </c>
      <c r="BB20" s="205">
        <v>162.795815295815</v>
      </c>
      <c r="BC20" s="207">
        <f t="shared" si="0"/>
        <v>4.0967913081587213</v>
      </c>
      <c r="BD20" s="207">
        <f t="shared" si="1"/>
        <v>-21.439016747327795</v>
      </c>
    </row>
    <row r="21" spans="1:56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15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14">
        <v>304.76190476190499</v>
      </c>
      <c r="AK21" s="6">
        <v>338.98809523809524</v>
      </c>
      <c r="AL21" s="6">
        <v>316.42857142857099</v>
      </c>
      <c r="AM21" s="70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89">
        <v>376.42156862745099</v>
      </c>
      <c r="AW21" s="6">
        <v>372.68077601410897</v>
      </c>
      <c r="AX21" s="83">
        <v>379.55809103177501</v>
      </c>
      <c r="AY21" s="83">
        <v>380.625</v>
      </c>
      <c r="AZ21" s="83">
        <v>375.83333333333297</v>
      </c>
      <c r="BA21" s="87">
        <v>371.063829787234</v>
      </c>
      <c r="BB21" s="205">
        <v>378.39474251239</v>
      </c>
      <c r="BC21" s="207">
        <f t="shared" si="0"/>
        <v>1.9756473513895176</v>
      </c>
      <c r="BD21" s="207">
        <f t="shared" si="1"/>
        <v>11.673810701943724</v>
      </c>
    </row>
    <row r="22" spans="1:56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15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14">
        <v>380.76534541352254</v>
      </c>
      <c r="AK22" s="6">
        <v>354.287261373327</v>
      </c>
      <c r="AL22" s="6">
        <v>346.147561400521</v>
      </c>
      <c r="AM22" s="70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89">
        <v>320.47399292390702</v>
      </c>
      <c r="AW22" s="6">
        <v>329.36943979902799</v>
      </c>
      <c r="AX22" s="83">
        <v>330.39356623152401</v>
      </c>
      <c r="AY22" s="83">
        <v>333.45352564102598</v>
      </c>
      <c r="AZ22" s="83">
        <v>331.38712096675499</v>
      </c>
      <c r="BA22" s="87">
        <v>338.09865135604099</v>
      </c>
      <c r="BB22" s="205">
        <v>341.80758881739501</v>
      </c>
      <c r="BC22" s="207">
        <f t="shared" si="0"/>
        <v>1.0969985968528047</v>
      </c>
      <c r="BD22" s="207">
        <f t="shared" si="1"/>
        <v>14.777510035214606</v>
      </c>
    </row>
    <row r="23" spans="1:56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14">
        <v>265.12962307127856</v>
      </c>
      <c r="AK23" s="114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90">
        <v>311.25799999999998</v>
      </c>
      <c r="AW23" s="7">
        <v>312.56</v>
      </c>
      <c r="AX23" s="91">
        <v>315.25599999999997</v>
      </c>
      <c r="AY23" s="91">
        <v>313.25</v>
      </c>
      <c r="AZ23" s="91">
        <v>315.28899999999999</v>
      </c>
      <c r="BA23" s="92">
        <v>320.14999999999998</v>
      </c>
      <c r="BB23" s="210">
        <v>321.07</v>
      </c>
      <c r="BC23" s="207">
        <f t="shared" si="0"/>
        <v>0.28736529751679396</v>
      </c>
      <c r="BD23" s="207">
        <f t="shared" si="1"/>
        <v>24.281954014089969</v>
      </c>
    </row>
    <row r="24" spans="1:56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15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14">
        <v>478.98721988795501</v>
      </c>
      <c r="AK24" s="6">
        <v>500.73686601464402</v>
      </c>
      <c r="AL24" s="6">
        <v>499.69891660367898</v>
      </c>
      <c r="AM24" s="70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89">
        <v>508.032708032708</v>
      </c>
      <c r="AW24" s="6">
        <v>506.76821983273601</v>
      </c>
      <c r="AX24" s="83">
        <v>504.78101116990001</v>
      </c>
      <c r="AY24" s="83">
        <v>504.558823529412</v>
      </c>
      <c r="AZ24" s="83">
        <v>507.83658231934101</v>
      </c>
      <c r="BA24" s="87">
        <v>505.44692755051898</v>
      </c>
      <c r="BB24" s="205">
        <v>506.86028257456798</v>
      </c>
      <c r="BC24" s="207">
        <f t="shared" si="0"/>
        <v>0.27962481261847871</v>
      </c>
      <c r="BD24" s="207">
        <f t="shared" si="1"/>
        <v>9.4314863695522853</v>
      </c>
    </row>
    <row r="25" spans="1:56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15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14">
        <v>253.00116550116601</v>
      </c>
      <c r="AK25" s="6">
        <v>269.930555555556</v>
      </c>
      <c r="AL25" s="6">
        <v>265.08961798435502</v>
      </c>
      <c r="AM25" s="70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89">
        <v>249.239316239316</v>
      </c>
      <c r="AW25" s="6">
        <v>232.62335770762701</v>
      </c>
      <c r="AX25" s="83">
        <v>156.41534391534401</v>
      </c>
      <c r="AY25" s="83">
        <v>146.222222222222</v>
      </c>
      <c r="AZ25" s="83">
        <v>140.23809523809501</v>
      </c>
      <c r="BA25" s="87">
        <v>142.97386912604301</v>
      </c>
      <c r="BB25" s="205">
        <v>143.333333333333</v>
      </c>
      <c r="BC25" s="207">
        <f t="shared" si="0"/>
        <v>0.251419514270186</v>
      </c>
      <c r="BD25" s="207">
        <f t="shared" si="1"/>
        <v>-49.95843724023279</v>
      </c>
    </row>
    <row r="26" spans="1:56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15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14">
        <v>205.50866723500999</v>
      </c>
      <c r="AK26" s="6">
        <v>187.51380262249825</v>
      </c>
      <c r="AL26" s="6">
        <v>157.199087144739</v>
      </c>
      <c r="AM26" s="70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89">
        <v>174.470824314574</v>
      </c>
      <c r="AW26" s="6">
        <v>171.02564102564099</v>
      </c>
      <c r="AX26" s="83">
        <v>164.941724941725</v>
      </c>
      <c r="AY26" s="83">
        <v>153.76190476190499</v>
      </c>
      <c r="AZ26" s="83">
        <v>145.07142857142901</v>
      </c>
      <c r="BA26" s="87">
        <v>141.527777777778</v>
      </c>
      <c r="BB26" s="205">
        <v>143.85013628800999</v>
      </c>
      <c r="BC26" s="207">
        <f t="shared" si="0"/>
        <v>1.6409206352964008</v>
      </c>
      <c r="BD26" s="207">
        <f t="shared" si="1"/>
        <v>-29.801083682551344</v>
      </c>
    </row>
    <row r="27" spans="1:56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15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14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89">
        <v>1391.6666666666699</v>
      </c>
      <c r="AW27" s="6">
        <v>1366.15</v>
      </c>
      <c r="AX27" s="89">
        <v>1340.63333333333</v>
      </c>
      <c r="AY27" s="91">
        <v>1340.22</v>
      </c>
      <c r="AZ27" s="83">
        <v>1333.3333333333301</v>
      </c>
      <c r="BA27" s="92">
        <v>1340.01</v>
      </c>
      <c r="BB27" s="210">
        <v>1341.28</v>
      </c>
      <c r="BC27" s="207">
        <f t="shared" si="0"/>
        <v>9.477541212378876E-2</v>
      </c>
      <c r="BD27" s="207">
        <f t="shared" si="1"/>
        <v>2.8841433480608667</v>
      </c>
    </row>
    <row r="28" spans="1:56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15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14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89">
        <v>948.12</v>
      </c>
      <c r="AW28" s="6">
        <v>946.66666666667004</v>
      </c>
      <c r="AX28" s="89">
        <v>945.21333333333996</v>
      </c>
      <c r="AY28" s="91">
        <v>944.99</v>
      </c>
      <c r="AZ28" s="91">
        <v>941.28</v>
      </c>
      <c r="BA28" s="92">
        <v>940.28</v>
      </c>
      <c r="BB28" s="205">
        <v>941.23</v>
      </c>
      <c r="BC28" s="207">
        <f t="shared" si="0"/>
        <v>0.10103373463224205</v>
      </c>
      <c r="BD28" s="207">
        <f t="shared" si="1"/>
        <v>-8.2286410725167567</v>
      </c>
    </row>
    <row r="29" spans="1:56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15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14">
        <v>313.299663299663</v>
      </c>
      <c r="AK29" s="6">
        <v>319.73684210526318</v>
      </c>
      <c r="AL29" s="6">
        <v>268.030303030303</v>
      </c>
      <c r="AM29" s="70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89">
        <v>236.30952380952399</v>
      </c>
      <c r="AW29" s="6">
        <v>223.45</v>
      </c>
      <c r="AX29" s="89">
        <v>210.59047619047601</v>
      </c>
      <c r="AY29" s="91">
        <v>194.58</v>
      </c>
      <c r="AZ29" s="83">
        <v>190.3</v>
      </c>
      <c r="BA29" s="87">
        <v>190.85</v>
      </c>
      <c r="BB29" s="212" t="s">
        <v>49</v>
      </c>
      <c r="BC29" s="207" t="e">
        <f t="shared" si="0"/>
        <v>#VALUE!</v>
      </c>
      <c r="BD29" s="207" t="e">
        <f t="shared" si="1"/>
        <v>#VALUE!</v>
      </c>
    </row>
    <row r="30" spans="1:56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15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14">
        <v>189.67948717948718</v>
      </c>
      <c r="AK30" s="6">
        <v>178.125</v>
      </c>
      <c r="AL30" s="6">
        <v>162.84455128205099</v>
      </c>
      <c r="AM30" s="70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89">
        <v>188.86752136752099</v>
      </c>
      <c r="AW30" s="6">
        <v>182.222222222222</v>
      </c>
      <c r="AX30" s="89">
        <v>175.57692307692301</v>
      </c>
      <c r="AY30" s="83">
        <v>127.222222222222</v>
      </c>
      <c r="AZ30" s="83">
        <v>132.09077380952399</v>
      </c>
      <c r="BA30" s="87">
        <v>132.916666666667</v>
      </c>
      <c r="BB30" s="205">
        <v>142.222222222222</v>
      </c>
      <c r="BC30" s="207">
        <f t="shared" si="0"/>
        <v>7.0010449320789814</v>
      </c>
      <c r="BD30" s="207">
        <f t="shared" si="1"/>
        <v>-9.7864850117058175</v>
      </c>
    </row>
    <row r="31" spans="1:56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14">
        <v>745.45454545455004</v>
      </c>
      <c r="AK31" s="6">
        <v>775</v>
      </c>
      <c r="AL31" s="6">
        <v>750</v>
      </c>
      <c r="AM31" s="70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89">
        <v>666.66666666667004</v>
      </c>
      <c r="AW31" s="6">
        <v>659.11</v>
      </c>
      <c r="AX31" s="89">
        <v>651.55333333332999</v>
      </c>
      <c r="AY31" s="83">
        <v>635.1</v>
      </c>
      <c r="AZ31" s="91">
        <v>629.30999999999995</v>
      </c>
      <c r="BA31" s="92">
        <v>616.89</v>
      </c>
      <c r="BB31" s="210">
        <v>606.15</v>
      </c>
      <c r="BC31" s="207">
        <f t="shared" si="0"/>
        <v>-1.7409911005203536</v>
      </c>
      <c r="BD31" s="207">
        <f t="shared" si="1"/>
        <v>-24.689713594191218</v>
      </c>
    </row>
    <row r="32" spans="1:56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15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14">
        <v>1012.85714285714</v>
      </c>
      <c r="AK32" s="6">
        <v>975.47619047619003</v>
      </c>
      <c r="AL32" s="6">
        <v>930</v>
      </c>
      <c r="AM32" s="70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89">
        <v>969.54991298845005</v>
      </c>
      <c r="AW32" s="6">
        <v>961.30541871921002</v>
      </c>
      <c r="AX32" s="89">
        <v>953.06092444997</v>
      </c>
      <c r="AY32" s="83">
        <v>957.14285714285995</v>
      </c>
      <c r="AZ32" s="83">
        <v>948.87596899225002</v>
      </c>
      <c r="BA32" s="87">
        <v>950.29913322914001</v>
      </c>
      <c r="BB32" s="205">
        <v>953.13432835821004</v>
      </c>
      <c r="BC32" s="207">
        <f t="shared" si="0"/>
        <v>0.29834764969594013</v>
      </c>
      <c r="BD32" s="207">
        <f t="shared" si="1"/>
        <v>-4.5781332246619142</v>
      </c>
    </row>
    <row r="33" spans="1:56" ht="15" customHeight="1" x14ac:dyDescent="0.3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15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14">
        <v>791.66666666667004</v>
      </c>
      <c r="AK33" s="6">
        <v>836.66666666667004</v>
      </c>
      <c r="AL33" s="6">
        <v>840</v>
      </c>
      <c r="AM33" s="70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89">
        <v>820.12</v>
      </c>
      <c r="AW33" s="6">
        <v>826.66666666667004</v>
      </c>
      <c r="AX33" s="83">
        <v>793.33333333332996</v>
      </c>
      <c r="AY33" s="83">
        <v>790.15120000000002</v>
      </c>
      <c r="AZ33" s="91">
        <v>788.01</v>
      </c>
      <c r="BA33" s="87">
        <v>786.66666666667004</v>
      </c>
      <c r="BB33" s="205">
        <v>783.33333333332996</v>
      </c>
      <c r="BC33" s="207">
        <f t="shared" si="0"/>
        <v>-0.42372881356017766</v>
      </c>
      <c r="BD33" s="207">
        <f t="shared" si="1"/>
        <v>-9.0322580645163981</v>
      </c>
    </row>
    <row r="34" spans="1:56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15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14">
        <v>1515.16339869281</v>
      </c>
      <c r="AK34" s="6">
        <v>1507.6923076923099</v>
      </c>
      <c r="AL34" s="6">
        <v>1479.61538461538</v>
      </c>
      <c r="AM34" s="70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89">
        <v>1391.6666666666699</v>
      </c>
      <c r="AW34" s="6">
        <v>1390.18518518519</v>
      </c>
      <c r="AX34" s="83">
        <v>1388.4</v>
      </c>
      <c r="AY34" s="83">
        <v>1362.0512820512799</v>
      </c>
      <c r="AZ34" s="83">
        <v>1342.8571428571399</v>
      </c>
      <c r="BA34" s="87">
        <v>1345.8333333333301</v>
      </c>
      <c r="BB34" s="205">
        <v>1346.25</v>
      </c>
      <c r="BC34" s="207">
        <f t="shared" si="0"/>
        <v>3.0959752322223654E-2</v>
      </c>
      <c r="BD34" s="207">
        <f t="shared" si="1"/>
        <v>-12.871910112359616</v>
      </c>
    </row>
    <row r="35" spans="1:56" ht="15" customHeight="1" x14ac:dyDescent="0.3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15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14">
        <v>1267.6724137931035</v>
      </c>
      <c r="AK35" s="6">
        <v>1250</v>
      </c>
      <c r="AL35" s="6">
        <v>1281.41025641026</v>
      </c>
      <c r="AM35" s="70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89">
        <v>1325.5072463768099</v>
      </c>
      <c r="AW35" s="6">
        <v>1320.27</v>
      </c>
      <c r="AX35" s="83">
        <v>1325.25</v>
      </c>
      <c r="AY35" s="83">
        <v>1320.3</v>
      </c>
      <c r="AZ35" s="91">
        <v>1321.44</v>
      </c>
      <c r="BA35" s="87">
        <v>1322.2222222222199</v>
      </c>
      <c r="BB35" s="205">
        <v>1325.24</v>
      </c>
      <c r="BC35" s="207">
        <f t="shared" si="0"/>
        <v>0.22823529411782392</v>
      </c>
      <c r="BD35" s="207">
        <f t="shared" si="1"/>
        <v>1.7411865864144505</v>
      </c>
    </row>
    <row r="36" spans="1:56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15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14">
        <v>980</v>
      </c>
      <c r="AK36" s="6">
        <v>1017.5</v>
      </c>
      <c r="AL36" s="6">
        <v>984.82142857142901</v>
      </c>
      <c r="AM36" s="70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89">
        <v>980.55555555555998</v>
      </c>
      <c r="AW36" s="6">
        <v>972.78074866309998</v>
      </c>
      <c r="AX36" s="91">
        <v>975.26660000000004</v>
      </c>
      <c r="AY36" s="83">
        <v>969.73684210526005</v>
      </c>
      <c r="AZ36" s="91">
        <v>963.44</v>
      </c>
      <c r="BA36" s="87">
        <v>960.16800000000001</v>
      </c>
      <c r="BB36" s="205">
        <v>959.1</v>
      </c>
      <c r="BC36" s="207">
        <f t="shared" si="0"/>
        <v>-0.11123053465643341</v>
      </c>
      <c r="BD36" s="207">
        <f t="shared" si="1"/>
        <v>4.4662863070537266</v>
      </c>
    </row>
    <row r="37" spans="1:56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14">
        <v>492</v>
      </c>
      <c r="AK37" s="6">
        <v>469.230769230769</v>
      </c>
      <c r="AL37" s="6">
        <v>458.88888888888903</v>
      </c>
      <c r="AM37" s="70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89">
        <v>491.90476190476198</v>
      </c>
      <c r="AW37" s="6">
        <v>490.95238095238102</v>
      </c>
      <c r="AX37" s="83">
        <v>495.8</v>
      </c>
      <c r="AY37" s="83">
        <v>494.444444444444</v>
      </c>
      <c r="AZ37" s="83">
        <v>493.8</v>
      </c>
      <c r="BA37" s="87">
        <v>493.33333333333297</v>
      </c>
      <c r="BB37" s="205">
        <v>496.66666666666703</v>
      </c>
      <c r="BC37" s="207">
        <f t="shared" si="0"/>
        <v>0.6756756756758221</v>
      </c>
      <c r="BD37" s="207">
        <f t="shared" si="1"/>
        <v>11.19402985074626</v>
      </c>
    </row>
    <row r="38" spans="1:56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14">
        <v>153.9594575078446</v>
      </c>
      <c r="AK38" s="6">
        <v>173.1405858769304</v>
      </c>
      <c r="AL38" s="6">
        <v>160.419419102994</v>
      </c>
      <c r="AM38" s="70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89">
        <v>215.00493554064983</v>
      </c>
      <c r="AW38" s="6">
        <v>209.43674459712199</v>
      </c>
      <c r="AX38" s="83">
        <v>216.97301298141599</v>
      </c>
      <c r="AY38" s="83">
        <v>220.55536477411499</v>
      </c>
      <c r="AZ38" s="83">
        <v>221.492227362325</v>
      </c>
      <c r="BA38" s="87">
        <v>227.344229058428</v>
      </c>
      <c r="BB38" s="205">
        <v>232.09963733536901</v>
      </c>
      <c r="BC38" s="207">
        <f t="shared" si="0"/>
        <v>2.0917215698133518</v>
      </c>
      <c r="BD38" s="207">
        <f t="shared" si="1"/>
        <v>77.580648716299279</v>
      </c>
    </row>
    <row r="39" spans="1:56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14">
        <v>175.79412774725273</v>
      </c>
      <c r="AK39" s="6">
        <v>178.7585834644658</v>
      </c>
      <c r="AL39" s="6">
        <v>162.66963489185713</v>
      </c>
      <c r="AM39" s="70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89">
        <v>224.90502553002599</v>
      </c>
      <c r="AW39" s="6">
        <v>212.03191253191301</v>
      </c>
      <c r="AX39" s="83">
        <v>223.801793444651</v>
      </c>
      <c r="AY39" s="83">
        <v>223.83588307117699</v>
      </c>
      <c r="AZ39" s="83">
        <v>224.010999101908</v>
      </c>
      <c r="BA39" s="87">
        <v>232.844729330913</v>
      </c>
      <c r="BB39" s="205">
        <v>242.77805527805501</v>
      </c>
      <c r="BC39" s="207">
        <f t="shared" si="0"/>
        <v>4.2660729215068551</v>
      </c>
      <c r="BD39" s="207">
        <f t="shared" si="1"/>
        <v>88.921567992329585</v>
      </c>
    </row>
    <row r="40" spans="1:56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14">
        <v>575</v>
      </c>
      <c r="AK40" s="6">
        <v>556.66666666666697</v>
      </c>
      <c r="AL40" s="6">
        <v>577.77777777777783</v>
      </c>
      <c r="AM40" s="70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89">
        <v>504.73684210526301</v>
      </c>
      <c r="AW40" s="6">
        <v>512.5</v>
      </c>
      <c r="AX40" s="83">
        <v>519.52380952380895</v>
      </c>
      <c r="AY40" s="83">
        <v>518.33333333333405</v>
      </c>
      <c r="AZ40" s="83">
        <v>520.25641025641005</v>
      </c>
      <c r="BA40" s="87">
        <v>514.84848484848499</v>
      </c>
      <c r="BB40" s="205">
        <v>510.37037037036998</v>
      </c>
      <c r="BC40" s="207">
        <f t="shared" si="0"/>
        <v>-0.86979268850968261</v>
      </c>
      <c r="BD40" s="207">
        <f t="shared" si="1"/>
        <v>-2.6320438085144846</v>
      </c>
    </row>
    <row r="41" spans="1:56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15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14">
        <v>219.2800788954635</v>
      </c>
      <c r="AK41" s="6">
        <v>226.5</v>
      </c>
      <c r="AL41" s="6">
        <v>221.596736596737</v>
      </c>
      <c r="AM41" s="70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89">
        <v>190.924630924631</v>
      </c>
      <c r="AW41" s="6">
        <v>186.039886039886</v>
      </c>
      <c r="AX41" s="83">
        <v>173.03807303807301</v>
      </c>
      <c r="AY41" s="83">
        <v>161.111111111111</v>
      </c>
      <c r="AZ41" s="83">
        <v>165.77034883720901</v>
      </c>
      <c r="BA41" s="87">
        <v>173.80952380952399</v>
      </c>
      <c r="BB41" s="205">
        <v>173.42549923195099</v>
      </c>
      <c r="BC41" s="207">
        <f t="shared" si="0"/>
        <v>-0.22094564737076752</v>
      </c>
      <c r="BD41" s="207">
        <f t="shared" si="1"/>
        <v>-4.8274699336854185</v>
      </c>
    </row>
    <row r="42" spans="1:56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15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14">
        <v>209.91452991452999</v>
      </c>
      <c r="AK42" s="6">
        <v>224.230769230769</v>
      </c>
      <c r="AL42" s="6">
        <v>208.45841982355989</v>
      </c>
      <c r="AM42" s="70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89">
        <v>210.96296296296299</v>
      </c>
      <c r="AW42" s="6">
        <v>195.213675213675</v>
      </c>
      <c r="AX42" s="83">
        <v>185.79254079254099</v>
      </c>
      <c r="AY42" s="83">
        <v>178.80319148936201</v>
      </c>
      <c r="AZ42" s="83">
        <v>178.13000952535799</v>
      </c>
      <c r="BA42" s="87">
        <v>178.667998667999</v>
      </c>
      <c r="BB42" s="205">
        <v>170.21851164708301</v>
      </c>
      <c r="BC42" s="207">
        <f t="shared" si="0"/>
        <v>-4.7291552398349959</v>
      </c>
      <c r="BD42" s="207">
        <f t="shared" si="1"/>
        <v>-33.848379699665379</v>
      </c>
    </row>
    <row r="43" spans="1:56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14">
        <v>513.33333333333303</v>
      </c>
      <c r="AK43" s="6">
        <v>527.33333333333303</v>
      </c>
      <c r="AL43" s="6">
        <v>503.84615384615398</v>
      </c>
      <c r="AM43" s="70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89">
        <v>578.09523809523796</v>
      </c>
      <c r="AW43" s="6">
        <v>573.33333333333303</v>
      </c>
      <c r="AX43" s="83">
        <v>578.461538461538</v>
      </c>
      <c r="AY43" s="83">
        <v>562.857142857143</v>
      </c>
      <c r="AZ43" s="83">
        <v>556.66666666666697</v>
      </c>
      <c r="BA43" s="87">
        <v>556.66666666666697</v>
      </c>
      <c r="BB43" s="205">
        <v>526.16666666666595</v>
      </c>
      <c r="BC43" s="207">
        <f t="shared" si="0"/>
        <v>-5.4790419161678452</v>
      </c>
      <c r="BD43" s="207">
        <f t="shared" si="1"/>
        <v>-9.8000000000000771</v>
      </c>
    </row>
    <row r="44" spans="1:56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14">
        <v>614.28571428571433</v>
      </c>
      <c r="AK44" s="6">
        <v>636.66666666666697</v>
      </c>
      <c r="AL44" s="6">
        <v>638.88888888888903</v>
      </c>
      <c r="AM44" s="70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89">
        <v>674.28571428571399</v>
      </c>
      <c r="AW44" s="6">
        <v>681.11111111111097</v>
      </c>
      <c r="AX44" s="83">
        <v>683.86</v>
      </c>
      <c r="AY44" s="83">
        <v>685.84</v>
      </c>
      <c r="AZ44" s="83">
        <v>691.42857142857099</v>
      </c>
      <c r="BA44" s="87">
        <v>698.57142857142901</v>
      </c>
      <c r="BB44" s="205">
        <v>699.62</v>
      </c>
      <c r="BC44" s="207">
        <f t="shared" si="0"/>
        <v>0.15010224948869033</v>
      </c>
      <c r="BD44" s="207">
        <f t="shared" si="1"/>
        <v>20.971757925072037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D45"/>
  <sheetViews>
    <sheetView zoomScale="95" zoomScaleNormal="95"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  <col min="55" max="55" width="5.88671875" bestFit="1" customWidth="1"/>
    <col min="56" max="56" width="6.441406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6">
        <v>432.38461538461502</v>
      </c>
      <c r="L2" s="117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14">
        <v>442</v>
      </c>
      <c r="AK2" s="6">
        <v>438.33333333333331</v>
      </c>
      <c r="AL2" s="6">
        <v>439.375</v>
      </c>
      <c r="AM2" s="70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89">
        <v>462.30769230769198</v>
      </c>
      <c r="AW2" s="6">
        <v>462.50900000000001</v>
      </c>
      <c r="AX2" s="83">
        <v>462.222222222222</v>
      </c>
      <c r="AY2" s="83">
        <v>460.57400000000001</v>
      </c>
      <c r="AZ2" s="83">
        <v>453.68421052631601</v>
      </c>
      <c r="BA2" s="87">
        <v>453.75400000000002</v>
      </c>
      <c r="BB2" s="205">
        <v>445.555555555556</v>
      </c>
      <c r="BC2" s="207">
        <f>(BB2-BA2)/BA2*100</f>
        <v>-1.8068037845273035</v>
      </c>
      <c r="BD2" s="207">
        <f>(BB2-AP2)/AP2*100</f>
        <v>-4.9881531363011957</v>
      </c>
    </row>
    <row r="3" spans="1:56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6">
        <v>40.714285714285715</v>
      </c>
      <c r="L3" s="118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14">
        <v>38.666666666666664</v>
      </c>
      <c r="AK3" s="6">
        <v>39.166666666666664</v>
      </c>
      <c r="AL3" s="6">
        <v>39.666666666666664</v>
      </c>
      <c r="AM3" s="70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89">
        <v>41.2222222222222</v>
      </c>
      <c r="AW3" s="6">
        <v>42.1666666666667</v>
      </c>
      <c r="AX3" s="83">
        <v>42.181818181818201</v>
      </c>
      <c r="AY3" s="83">
        <v>41.571428571428598</v>
      </c>
      <c r="AZ3" s="83">
        <v>41.052631578947398</v>
      </c>
      <c r="BA3" s="87">
        <v>41.55</v>
      </c>
      <c r="BB3" s="205">
        <v>41.461538461538403</v>
      </c>
      <c r="BC3" s="207">
        <f t="shared" ref="BC3:BC44" si="0">(BB3-BA3)/BA3*100</f>
        <v>-0.21290382301226018</v>
      </c>
      <c r="BD3" s="207">
        <f t="shared" ref="BD3:BD44" si="1">(BB3-AP3)/AP3*100</f>
        <v>4.3786982248519255</v>
      </c>
    </row>
    <row r="4" spans="1:56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6">
        <v>374.88271483807199</v>
      </c>
      <c r="L4" s="117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14">
        <v>229.75626325806832</v>
      </c>
      <c r="AK4" s="6">
        <v>214.15542060278901</v>
      </c>
      <c r="AL4" s="6">
        <v>200.45591445591401</v>
      </c>
      <c r="AM4" s="70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89">
        <v>364.94732540187101</v>
      </c>
      <c r="AW4" s="6">
        <v>351.88362919132152</v>
      </c>
      <c r="AX4" s="83">
        <v>323.01864801864798</v>
      </c>
      <c r="AY4" s="83">
        <v>318.48225848225798</v>
      </c>
      <c r="AZ4" s="83">
        <v>323.03429759328998</v>
      </c>
      <c r="BA4" s="87">
        <v>328.18681318681303</v>
      </c>
      <c r="BB4" s="205">
        <v>338.45376845376802</v>
      </c>
      <c r="BC4" s="207">
        <f t="shared" si="0"/>
        <v>3.1283875080961159</v>
      </c>
      <c r="BD4" s="207">
        <f t="shared" si="1"/>
        <v>75.853726190807478</v>
      </c>
    </row>
    <row r="5" spans="1:56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6">
        <v>330.47193282907574</v>
      </c>
      <c r="L5" s="116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14">
        <v>216.08686172350767</v>
      </c>
      <c r="AK5" s="6">
        <v>205.9213337831759</v>
      </c>
      <c r="AL5" s="6">
        <v>198.87464387464399</v>
      </c>
      <c r="AM5" s="70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89">
        <v>243.856511135923</v>
      </c>
      <c r="AW5" s="6">
        <v>266.547997457088</v>
      </c>
      <c r="AX5" s="83">
        <v>309.65700965701001</v>
      </c>
      <c r="AY5" s="83">
        <v>312.442941673711</v>
      </c>
      <c r="AZ5" s="83">
        <v>318.18042946225597</v>
      </c>
      <c r="BA5" s="87">
        <v>324.00030525030502</v>
      </c>
      <c r="BB5" s="205">
        <v>331.42421070992498</v>
      </c>
      <c r="BC5" s="207">
        <f t="shared" si="0"/>
        <v>2.2913266868327962</v>
      </c>
      <c r="BD5" s="207">
        <f t="shared" si="1"/>
        <v>68.363784392076752</v>
      </c>
    </row>
    <row r="6" spans="1:56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6">
        <v>1205.8201058201059</v>
      </c>
      <c r="L6" s="117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14">
        <v>989.08307210031296</v>
      </c>
      <c r="AK6" s="6">
        <v>994.56335934596996</v>
      </c>
      <c r="AL6" s="6">
        <v>998.58148400000005</v>
      </c>
      <c r="AM6" s="70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89">
        <v>1160.126</v>
      </c>
      <c r="AW6" s="6">
        <v>1169.89343989344</v>
      </c>
      <c r="AX6" s="83">
        <v>1170.1310000000001</v>
      </c>
      <c r="AY6" s="83">
        <v>1173.3333333333301</v>
      </c>
      <c r="AZ6" s="83">
        <v>1174.1111111111099</v>
      </c>
      <c r="BA6" s="87">
        <v>1174.8571428571399</v>
      </c>
      <c r="BB6" s="205">
        <v>1173.2142857142901</v>
      </c>
      <c r="BC6" s="207">
        <f t="shared" si="0"/>
        <v>-0.13983463034957283</v>
      </c>
      <c r="BD6" s="207">
        <f t="shared" si="1"/>
        <v>8.877840909091649</v>
      </c>
    </row>
    <row r="7" spans="1:56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6">
        <v>1116.6507024265645</v>
      </c>
      <c r="L7" s="117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14">
        <v>1303.32906305653</v>
      </c>
      <c r="AK7" s="6">
        <v>1320.0438537083</v>
      </c>
      <c r="AL7" s="6">
        <v>1297.8967120643986</v>
      </c>
      <c r="AM7" s="70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89">
        <v>1234.0659340659299</v>
      </c>
      <c r="AW7" s="6">
        <v>1259.0909090909099</v>
      </c>
      <c r="AX7" s="83">
        <v>1251.1468064099599</v>
      </c>
      <c r="AY7" s="83">
        <v>1255.98605098605</v>
      </c>
      <c r="AZ7" s="83">
        <v>1256.3449766527699</v>
      </c>
      <c r="BA7" s="87">
        <v>1256.3571428571399</v>
      </c>
      <c r="BB7" s="205">
        <v>1257.61904761905</v>
      </c>
      <c r="BC7" s="207">
        <f t="shared" si="0"/>
        <v>0.1004415638566188</v>
      </c>
      <c r="BD7" s="207">
        <f t="shared" si="1"/>
        <v>3.5282069600901704</v>
      </c>
    </row>
    <row r="8" spans="1:56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6">
        <v>305.22000000000003</v>
      </c>
      <c r="L8" s="117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14">
        <v>300</v>
      </c>
      <c r="AK8" s="6">
        <v>270</v>
      </c>
      <c r="AL8" s="6">
        <v>263.33333333333297</v>
      </c>
      <c r="AM8" s="70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89">
        <v>286.66666666666703</v>
      </c>
      <c r="AW8" s="6">
        <v>280.35000000000002</v>
      </c>
      <c r="AX8" s="83">
        <v>281.35000000000002</v>
      </c>
      <c r="AY8" s="83">
        <v>273.33333333333297</v>
      </c>
      <c r="AZ8" s="83">
        <v>272.33</v>
      </c>
      <c r="BA8" s="87">
        <v>271.3</v>
      </c>
      <c r="BB8" s="205">
        <v>269.31</v>
      </c>
      <c r="BC8" s="207">
        <f t="shared" si="0"/>
        <v>-0.73350534463693662</v>
      </c>
      <c r="BD8" s="207">
        <f t="shared" si="1"/>
        <v>3.5807692307692318</v>
      </c>
    </row>
    <row r="9" spans="1:56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6">
        <v>271.66666666666669</v>
      </c>
      <c r="L9" s="117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14">
        <v>281.81818181818181</v>
      </c>
      <c r="AK9" s="6">
        <v>285.71428571428572</v>
      </c>
      <c r="AL9" s="6">
        <v>280</v>
      </c>
      <c r="AM9" s="70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89">
        <v>288.34500000000003</v>
      </c>
      <c r="AW9" s="6">
        <v>286.25</v>
      </c>
      <c r="AX9" s="83">
        <v>287.777777777778</v>
      </c>
      <c r="AY9" s="83">
        <v>285.33</v>
      </c>
      <c r="AZ9" s="83">
        <v>283.57142857142901</v>
      </c>
      <c r="BA9" s="87">
        <v>280.88888888888903</v>
      </c>
      <c r="BB9" s="205">
        <v>276.66666666666703</v>
      </c>
      <c r="BC9" s="207">
        <f t="shared" si="0"/>
        <v>-1.5031645569619458</v>
      </c>
      <c r="BD9" s="207">
        <f t="shared" si="1"/>
        <v>13.181818181818322</v>
      </c>
    </row>
    <row r="10" spans="1:56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14">
        <v>462.17642901085861</v>
      </c>
      <c r="AK10" s="6">
        <v>450</v>
      </c>
      <c r="AL10" s="6">
        <v>446.47887323943701</v>
      </c>
      <c r="AM10" s="70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90">
        <v>373.59100000000001</v>
      </c>
      <c r="AW10" s="7">
        <v>372.59</v>
      </c>
      <c r="AX10" s="91">
        <v>373.59</v>
      </c>
      <c r="AY10" s="91">
        <v>374</v>
      </c>
      <c r="AZ10" s="91">
        <v>373.55</v>
      </c>
      <c r="BA10" s="92">
        <v>373.22</v>
      </c>
      <c r="BB10" s="210">
        <v>375.66</v>
      </c>
      <c r="BC10" s="207">
        <f t="shared" si="0"/>
        <v>0.65376989443223765</v>
      </c>
      <c r="BD10" s="207">
        <f t="shared" si="1"/>
        <v>-5.8543431406946915</v>
      </c>
    </row>
    <row r="11" spans="1:56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6">
        <v>905</v>
      </c>
      <c r="L11" s="117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0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89">
        <v>535.16300000000001</v>
      </c>
      <c r="AW11" s="6">
        <v>537.5</v>
      </c>
      <c r="AX11" s="83">
        <v>500.14</v>
      </c>
      <c r="AY11" s="83">
        <v>496.66666666666998</v>
      </c>
      <c r="AZ11" s="83">
        <v>488.33333333333297</v>
      </c>
      <c r="BA11" s="87">
        <v>470.15499999999997</v>
      </c>
      <c r="BB11" s="205">
        <v>463.33333333333002</v>
      </c>
      <c r="BC11" s="207">
        <f t="shared" si="0"/>
        <v>-1.450939938248015</v>
      </c>
      <c r="BD11" s="207">
        <f t="shared" si="1"/>
        <v>-29.441624365483101</v>
      </c>
    </row>
    <row r="12" spans="1:56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6">
        <v>1120.68</v>
      </c>
      <c r="L12" s="117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14">
        <v>833.33333333333337</v>
      </c>
      <c r="AK12" s="6">
        <v>830.33333333332996</v>
      </c>
      <c r="AL12" s="6">
        <v>783.33333333332996</v>
      </c>
      <c r="AM12" s="70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89">
        <v>775.14149999999995</v>
      </c>
      <c r="AW12" s="6">
        <v>759.28571428571001</v>
      </c>
      <c r="AX12" s="83">
        <v>741.66666666667004</v>
      </c>
      <c r="AY12" s="83">
        <v>720.71428571428999</v>
      </c>
      <c r="AZ12" s="83">
        <v>703.33333333333303</v>
      </c>
      <c r="BA12" s="87">
        <v>700.15499999999997</v>
      </c>
      <c r="BB12" s="205">
        <v>693.33333333332996</v>
      </c>
      <c r="BC12" s="207">
        <f t="shared" si="0"/>
        <v>-0.97430806988024254</v>
      </c>
      <c r="BD12" s="207">
        <f t="shared" si="1"/>
        <v>-7.1428571428580137</v>
      </c>
    </row>
    <row r="13" spans="1:56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6">
        <v>165</v>
      </c>
      <c r="L13" s="116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14">
        <v>150</v>
      </c>
      <c r="AK13" s="6">
        <v>150</v>
      </c>
      <c r="AL13" s="6">
        <v>150</v>
      </c>
      <c r="AM13" s="70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89">
        <v>149.15</v>
      </c>
      <c r="AW13" s="6">
        <v>148.16999999999999</v>
      </c>
      <c r="AX13" s="83">
        <v>149.16999999999999</v>
      </c>
      <c r="AY13" s="83">
        <v>144.16999999999999</v>
      </c>
      <c r="AZ13" s="83">
        <v>142.16999999999999</v>
      </c>
      <c r="BA13" s="87">
        <v>141.185</v>
      </c>
      <c r="BB13" s="205">
        <v>141.22499999999999</v>
      </c>
      <c r="BC13" s="207">
        <f t="shared" si="0"/>
        <v>2.8331621631187482E-2</v>
      </c>
      <c r="BD13" s="207">
        <f t="shared" si="1"/>
        <v>-7.8967391304345869</v>
      </c>
    </row>
    <row r="14" spans="1:56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6">
        <v>205.71428571428572</v>
      </c>
      <c r="L14" s="116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14">
        <v>195.83333333333334</v>
      </c>
      <c r="AK14" s="6">
        <v>195.26315789473685</v>
      </c>
      <c r="AL14" s="6">
        <v>191.25</v>
      </c>
      <c r="AM14" s="70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89">
        <v>180.19900000000001</v>
      </c>
      <c r="AW14" s="6">
        <v>174.166666666667</v>
      </c>
      <c r="AX14" s="83">
        <v>178.18181818181799</v>
      </c>
      <c r="AY14" s="83">
        <v>174.666666666667</v>
      </c>
      <c r="AZ14" s="83">
        <v>174.42105263157899</v>
      </c>
      <c r="BA14" s="87">
        <v>174.666666666667</v>
      </c>
      <c r="BB14" s="205">
        <v>179.69230769230799</v>
      </c>
      <c r="BC14" s="207">
        <f t="shared" si="0"/>
        <v>2.8772753963593418</v>
      </c>
      <c r="BD14" s="207">
        <f t="shared" si="1"/>
        <v>-9.4388900224442533</v>
      </c>
    </row>
    <row r="15" spans="1:56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6">
        <v>1300</v>
      </c>
      <c r="L15" s="117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14">
        <v>1643.5911031967601</v>
      </c>
      <c r="AK15" s="6">
        <v>1620</v>
      </c>
      <c r="AL15" s="6">
        <v>1602.15</v>
      </c>
      <c r="AM15" s="70">
        <v>1550</v>
      </c>
      <c r="AN15" s="70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89">
        <v>1456.6666666666699</v>
      </c>
      <c r="AW15" s="6">
        <v>1455.15</v>
      </c>
      <c r="AX15" s="83">
        <v>1428.15</v>
      </c>
      <c r="AY15" s="83">
        <v>1420.175</v>
      </c>
      <c r="AZ15" s="83">
        <v>1418.15</v>
      </c>
      <c r="BA15" s="87">
        <v>1410.15</v>
      </c>
      <c r="BB15" s="205">
        <v>1410.16</v>
      </c>
      <c r="BC15" s="207">
        <f t="shared" si="0"/>
        <v>7.0914441725993015E-4</v>
      </c>
      <c r="BD15" s="207">
        <f t="shared" si="1"/>
        <v>-7.5304918032786823</v>
      </c>
    </row>
    <row r="16" spans="1:56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6">
        <v>225.58</v>
      </c>
      <c r="L16" s="117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14">
        <v>133.01587301587301</v>
      </c>
      <c r="AK16" s="6">
        <v>126.63227342838999</v>
      </c>
      <c r="AL16" s="6">
        <v>118.06268720581943</v>
      </c>
      <c r="AM16" s="70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89">
        <v>182.63257575757601</v>
      </c>
      <c r="AW16" s="6">
        <v>181.73821548821499</v>
      </c>
      <c r="AX16" s="83">
        <v>184.266191325015</v>
      </c>
      <c r="AY16" s="83">
        <v>185.972222222222</v>
      </c>
      <c r="AZ16" s="83">
        <v>190.973607386076</v>
      </c>
      <c r="BA16" s="87">
        <v>191.859504132231</v>
      </c>
      <c r="BB16" s="205">
        <v>197.331002331002</v>
      </c>
      <c r="BC16" s="207">
        <f t="shared" si="0"/>
        <v>2.851825466514291</v>
      </c>
      <c r="BD16" s="207">
        <f t="shared" si="1"/>
        <v>23.73662434649005</v>
      </c>
    </row>
    <row r="17" spans="1:56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6">
        <v>295.33</v>
      </c>
      <c r="L17" s="117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14">
        <v>116.17283950617285</v>
      </c>
      <c r="AK17" s="6">
        <v>127.54820936639118</v>
      </c>
      <c r="AL17" s="6">
        <v>118.516243516244</v>
      </c>
      <c r="AM17" s="70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89">
        <v>193.13852813852799</v>
      </c>
      <c r="AW17" s="6">
        <v>186.76767676767699</v>
      </c>
      <c r="AX17" s="83">
        <v>194.357864357864</v>
      </c>
      <c r="AY17" s="83">
        <v>190.859616573902</v>
      </c>
      <c r="AZ17" s="83">
        <v>196.171032357473</v>
      </c>
      <c r="BA17" s="87">
        <v>195.632515632516</v>
      </c>
      <c r="BB17" s="205">
        <v>195.863636363636</v>
      </c>
      <c r="BC17" s="207">
        <f t="shared" si="0"/>
        <v>0.11814024390206547</v>
      </c>
      <c r="BD17" s="207">
        <f t="shared" si="1"/>
        <v>24.513890795828132</v>
      </c>
    </row>
    <row r="18" spans="1:56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6">
        <v>1170.3703703703704</v>
      </c>
      <c r="L18" s="117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14">
        <v>900</v>
      </c>
      <c r="AK18" s="6">
        <v>929.09090909091003</v>
      </c>
      <c r="AL18" s="6">
        <v>938.09523809524001</v>
      </c>
      <c r="AM18" s="70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89">
        <v>833.33333333332996</v>
      </c>
      <c r="AW18" s="6">
        <v>843.33333333332996</v>
      </c>
      <c r="AX18" s="83">
        <v>812.5</v>
      </c>
      <c r="AY18" s="83">
        <v>808.24561403509006</v>
      </c>
      <c r="AZ18" s="83">
        <v>803.33333333332996</v>
      </c>
      <c r="BA18" s="87">
        <v>794.44444444444002</v>
      </c>
      <c r="BB18" s="205">
        <v>793.14750000000004</v>
      </c>
      <c r="BC18" s="207">
        <f t="shared" si="0"/>
        <v>-0.16325174825118807</v>
      </c>
      <c r="BD18" s="207">
        <f t="shared" si="1"/>
        <v>-5.1142561349697875</v>
      </c>
    </row>
    <row r="19" spans="1:56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6">
        <v>2233.3333333333335</v>
      </c>
      <c r="L19" s="117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14">
        <v>1848.5185482443335</v>
      </c>
      <c r="AK19" s="6">
        <v>1850.7552780255701</v>
      </c>
      <c r="AL19" s="6">
        <v>1826.3741134751799</v>
      </c>
      <c r="AM19" s="70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89">
        <v>1564.8033126293999</v>
      </c>
      <c r="AW19" s="6">
        <v>1537.7777777777801</v>
      </c>
      <c r="AX19" s="83">
        <v>1480.9523809523801</v>
      </c>
      <c r="AY19" s="83">
        <v>1452.7568922305766</v>
      </c>
      <c r="AZ19" s="83">
        <v>1451.1779448621601</v>
      </c>
      <c r="BA19" s="87">
        <v>1458.5185185185201</v>
      </c>
      <c r="BB19" s="205">
        <v>1458.8888888888901</v>
      </c>
      <c r="BC19" s="207">
        <f t="shared" si="0"/>
        <v>2.539360081256864E-2</v>
      </c>
      <c r="BD19" s="207">
        <f t="shared" si="1"/>
        <v>-13.351432628853082</v>
      </c>
    </row>
    <row r="20" spans="1:56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6">
        <v>216.32359924026599</v>
      </c>
      <c r="L20" s="117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14">
        <v>190.13004940424295</v>
      </c>
      <c r="AK20" s="6">
        <v>204.00370411372501</v>
      </c>
      <c r="AL20" s="6">
        <v>189.966189285609</v>
      </c>
      <c r="AM20" s="70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89">
        <v>293.70370370370398</v>
      </c>
      <c r="AW20" s="6">
        <v>264.10334110334099</v>
      </c>
      <c r="AX20" s="83">
        <v>198.41350798959499</v>
      </c>
      <c r="AY20" s="83">
        <v>155.631868131868</v>
      </c>
      <c r="AZ20" s="83">
        <v>132.222222222222</v>
      </c>
      <c r="BA20" s="87">
        <v>140.897435897436</v>
      </c>
      <c r="BB20" s="205">
        <v>146.111111111111</v>
      </c>
      <c r="BC20" s="207">
        <f t="shared" si="0"/>
        <v>3.700333636639217</v>
      </c>
      <c r="BD20" s="207">
        <f t="shared" si="1"/>
        <v>-30.28793707645977</v>
      </c>
    </row>
    <row r="21" spans="1:56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6">
        <v>381.25</v>
      </c>
      <c r="L21" s="117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14">
        <v>375</v>
      </c>
      <c r="AK21" s="6">
        <v>402.52100840336135</v>
      </c>
      <c r="AL21" s="6">
        <v>389.55200501253125</v>
      </c>
      <c r="AM21" s="70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89">
        <v>409.87001424501398</v>
      </c>
      <c r="AW21" s="6">
        <v>408.10752688171999</v>
      </c>
      <c r="AX21" s="83">
        <v>414.33150183150201</v>
      </c>
      <c r="AY21" s="83">
        <v>421.66666666666703</v>
      </c>
      <c r="AZ21" s="83">
        <v>416.25</v>
      </c>
      <c r="BA21" s="87">
        <v>417.980769230769</v>
      </c>
      <c r="BB21" s="205">
        <v>424.39102564102598</v>
      </c>
      <c r="BC21" s="207">
        <f t="shared" si="0"/>
        <v>1.5336247220306556</v>
      </c>
      <c r="BD21" s="207">
        <f t="shared" si="1"/>
        <v>13.746027241511033</v>
      </c>
    </row>
    <row r="22" spans="1:56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6">
        <v>268.75</v>
      </c>
      <c r="L22" s="117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14">
        <v>305.17649509206001</v>
      </c>
      <c r="AK22" s="6">
        <v>325.9483315572358</v>
      </c>
      <c r="AL22" s="6">
        <v>314.98894275339376</v>
      </c>
      <c r="AM22" s="70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89">
        <v>390.94066190220002</v>
      </c>
      <c r="AW22" s="6">
        <v>398.44649694197199</v>
      </c>
      <c r="AX22" s="83">
        <v>402.26133515607199</v>
      </c>
      <c r="AY22" s="83">
        <v>408.10369118061402</v>
      </c>
      <c r="AZ22" s="83">
        <v>407.92240545667102</v>
      </c>
      <c r="BA22" s="87">
        <v>407.96592071895714</v>
      </c>
      <c r="BB22" s="205">
        <v>409.45970695970698</v>
      </c>
      <c r="BC22" s="207">
        <f t="shared" si="0"/>
        <v>0.3661546626535242</v>
      </c>
      <c r="BD22" s="207">
        <f t="shared" si="1"/>
        <v>18.709593044327619</v>
      </c>
    </row>
    <row r="23" spans="1:56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6">
        <v>337.60683760683759</v>
      </c>
      <c r="L23" s="117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14">
        <v>228.565824352573</v>
      </c>
      <c r="AK23" s="6">
        <v>231.21182742999301</v>
      </c>
      <c r="AL23" s="6">
        <v>275.31328320801998</v>
      </c>
      <c r="AM23" s="70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89">
        <v>380.15873015873001</v>
      </c>
      <c r="AW23" s="6">
        <v>377.73809523809501</v>
      </c>
      <c r="AX23" s="83">
        <v>383.84615384615398</v>
      </c>
      <c r="AY23" s="83">
        <v>385.172161172161</v>
      </c>
      <c r="AZ23" s="83">
        <v>384.54887218045099</v>
      </c>
      <c r="BA23" s="87">
        <v>383.12087912087901</v>
      </c>
      <c r="BB23" s="205">
        <v>381.91086691086701</v>
      </c>
      <c r="BC23" s="207">
        <f t="shared" si="0"/>
        <v>-0.31583040130533407</v>
      </c>
      <c r="BD23" s="207">
        <f t="shared" si="1"/>
        <v>15.600673033904759</v>
      </c>
    </row>
    <row r="24" spans="1:56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6">
        <v>324.509016798419</v>
      </c>
      <c r="L24" s="117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14">
        <v>342.31020121431101</v>
      </c>
      <c r="AK24" s="6">
        <v>347.95162509448198</v>
      </c>
      <c r="AL24" s="6">
        <v>324.60247841826799</v>
      </c>
      <c r="AM24" s="70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89">
        <v>449.84934851244998</v>
      </c>
      <c r="AW24" s="6">
        <v>447.88461538461502</v>
      </c>
      <c r="AX24" s="83">
        <v>452.531328320802</v>
      </c>
      <c r="AY24" s="83">
        <v>457.631727247112</v>
      </c>
      <c r="AZ24" s="83">
        <v>452.48602889431601</v>
      </c>
      <c r="BA24" s="87">
        <v>449.65811965811997</v>
      </c>
      <c r="BB24" s="205">
        <v>455.93406593406598</v>
      </c>
      <c r="BC24" s="207">
        <f t="shared" si="0"/>
        <v>1.3957151003339343</v>
      </c>
      <c r="BD24" s="207">
        <f t="shared" si="1"/>
        <v>22.538907151553104</v>
      </c>
    </row>
    <row r="25" spans="1:56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6">
        <v>251.21914171978358</v>
      </c>
      <c r="L25" s="117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14">
        <v>206.251526251526</v>
      </c>
      <c r="AK25" s="6">
        <v>210.765931599265</v>
      </c>
      <c r="AL25" s="6">
        <v>182.54003078427399</v>
      </c>
      <c r="AM25" s="70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89">
        <v>188.72377622377601</v>
      </c>
      <c r="AW25" s="6">
        <v>174.328133552271</v>
      </c>
      <c r="AX25" s="83">
        <v>164.230769230769</v>
      </c>
      <c r="AY25" s="83">
        <v>158.49206349206301</v>
      </c>
      <c r="AZ25" s="83">
        <v>129.09863945578201</v>
      </c>
      <c r="BA25" s="87">
        <v>133.03451178451201</v>
      </c>
      <c r="BB25" s="205">
        <v>136.24204742625801</v>
      </c>
      <c r="BC25" s="207">
        <f t="shared" si="0"/>
        <v>2.4110552958930991</v>
      </c>
      <c r="BD25" s="207">
        <f t="shared" si="1"/>
        <v>-33.324837512658242</v>
      </c>
    </row>
    <row r="26" spans="1:56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6">
        <v>221.72839506172801</v>
      </c>
      <c r="L26" s="117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14">
        <v>121.525327729455</v>
      </c>
      <c r="AK26" s="6">
        <v>137.20755885892899</v>
      </c>
      <c r="AL26" s="6">
        <v>127.879760669289</v>
      </c>
      <c r="AM26" s="70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89">
        <v>164.98011473621199</v>
      </c>
      <c r="AW26" s="6">
        <v>162.38095238095201</v>
      </c>
      <c r="AX26" s="83">
        <v>156.06837606837601</v>
      </c>
      <c r="AY26" s="83">
        <v>141.824653557212</v>
      </c>
      <c r="AZ26" s="83">
        <v>141.41219445985701</v>
      </c>
      <c r="BA26" s="87">
        <v>148.04543017957701</v>
      </c>
      <c r="BB26" s="205">
        <v>155.18848634614201</v>
      </c>
      <c r="BC26" s="207">
        <f t="shared" si="0"/>
        <v>4.8249082446520486</v>
      </c>
      <c r="BD26" s="207">
        <f t="shared" si="1"/>
        <v>5.4472312189711491</v>
      </c>
    </row>
    <row r="27" spans="1:56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6">
        <v>1200</v>
      </c>
      <c r="L27" s="117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14">
        <v>1402.9971805879604</v>
      </c>
      <c r="AK27" s="6">
        <v>1385</v>
      </c>
      <c r="AL27" s="6">
        <v>1339.2857142857142</v>
      </c>
      <c r="AM27" s="70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90">
        <v>1358.02</v>
      </c>
      <c r="AW27" s="7">
        <v>1344.89</v>
      </c>
      <c r="AX27" s="91">
        <v>1348.02</v>
      </c>
      <c r="AY27" s="91">
        <v>1344.89</v>
      </c>
      <c r="AZ27" s="91">
        <v>1340.58</v>
      </c>
      <c r="BA27" s="92">
        <v>1341.02</v>
      </c>
      <c r="BB27" s="210">
        <v>1342.05</v>
      </c>
      <c r="BC27" s="207">
        <f t="shared" si="0"/>
        <v>7.6807206454786114E-2</v>
      </c>
      <c r="BD27" s="207">
        <f t="shared" si="1"/>
        <v>4.9005982706897315</v>
      </c>
    </row>
    <row r="28" spans="1:56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6">
        <v>825</v>
      </c>
      <c r="L28" s="117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14">
        <v>1000</v>
      </c>
      <c r="AK28" s="6">
        <v>1000</v>
      </c>
      <c r="AL28" s="6">
        <v>968.32</v>
      </c>
      <c r="AM28" s="70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89">
        <v>999.12</v>
      </c>
      <c r="AW28" s="6">
        <v>966.66666666667004</v>
      </c>
      <c r="AX28" s="83">
        <v>968.12</v>
      </c>
      <c r="AY28" s="83">
        <v>954.44444444444002</v>
      </c>
      <c r="AZ28" s="83">
        <v>951.14</v>
      </c>
      <c r="BA28" s="87">
        <v>951.4</v>
      </c>
      <c r="BB28" s="210">
        <v>952.37</v>
      </c>
      <c r="BC28" s="207">
        <f t="shared" si="0"/>
        <v>0.10195501366407687</v>
      </c>
      <c r="BD28" s="207">
        <f t="shared" si="1"/>
        <v>-4.7629999999999999</v>
      </c>
    </row>
    <row r="29" spans="1:56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6">
        <v>151.25</v>
      </c>
      <c r="L29" s="117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14">
        <v>222.22222222222226</v>
      </c>
      <c r="AK29" s="6">
        <v>233.34347943722901</v>
      </c>
      <c r="AL29" s="6">
        <v>198.333333333333</v>
      </c>
      <c r="AM29" s="70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89">
        <v>158.333333333333</v>
      </c>
      <c r="AW29" s="6">
        <v>160.54499999999999</v>
      </c>
      <c r="AX29" s="83">
        <v>157.57575757575799</v>
      </c>
      <c r="AY29" s="83">
        <v>163.333333333333</v>
      </c>
      <c r="AZ29" s="83">
        <v>157.5</v>
      </c>
      <c r="BA29" s="87">
        <v>156.78571428571399</v>
      </c>
      <c r="BB29" s="205">
        <v>160.375</v>
      </c>
      <c r="BC29" s="207">
        <f t="shared" si="0"/>
        <v>2.2892938496585051</v>
      </c>
      <c r="BD29" s="207">
        <f t="shared" si="1"/>
        <v>-3.5964606451147545</v>
      </c>
    </row>
    <row r="30" spans="1:56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6">
        <v>95.182680567296003</v>
      </c>
      <c r="L30" s="117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14">
        <v>223.35796570579177</v>
      </c>
      <c r="AK30" s="6">
        <v>205.27499898296765</v>
      </c>
      <c r="AL30" s="6">
        <v>152.53125</v>
      </c>
      <c r="AM30" s="70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89">
        <v>196.63003663003701</v>
      </c>
      <c r="AW30" s="6">
        <v>195.833333333333</v>
      </c>
      <c r="AX30" s="83">
        <v>156.07142857142901</v>
      </c>
      <c r="AY30" s="83">
        <v>140.17094017094001</v>
      </c>
      <c r="AZ30" s="83">
        <v>146.99443413729099</v>
      </c>
      <c r="BA30" s="87">
        <v>147.19499999999999</v>
      </c>
      <c r="BB30" s="205">
        <v>156.666666666667</v>
      </c>
      <c r="BC30" s="207">
        <f t="shared" si="0"/>
        <v>6.4347747319317943</v>
      </c>
      <c r="BD30" s="207">
        <f t="shared" si="1"/>
        <v>24.645291325218395</v>
      </c>
    </row>
    <row r="31" spans="1:56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6">
        <v>800.74074074073997</v>
      </c>
      <c r="L31" s="116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14">
        <v>943.22950994308133</v>
      </c>
      <c r="AK31" s="6">
        <v>950</v>
      </c>
      <c r="AL31" s="6">
        <v>852.03</v>
      </c>
      <c r="AM31" s="70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89">
        <v>725.89120000000003</v>
      </c>
      <c r="AW31" s="6">
        <v>711.12</v>
      </c>
      <c r="AX31" s="83">
        <v>696.66666666667004</v>
      </c>
      <c r="AY31" s="83">
        <v>669.15499999999997</v>
      </c>
      <c r="AZ31" s="83">
        <v>666.13499999999999</v>
      </c>
      <c r="BA31" s="87">
        <v>657.14285714285995</v>
      </c>
      <c r="BB31" s="205">
        <v>649.15</v>
      </c>
      <c r="BC31" s="207">
        <f t="shared" si="0"/>
        <v>-1.2163043478265128</v>
      </c>
      <c r="BD31" s="207">
        <f t="shared" si="1"/>
        <v>-22.507346189164586</v>
      </c>
    </row>
    <row r="32" spans="1:56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6">
        <v>785.73063973063995</v>
      </c>
      <c r="L32" s="117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14">
        <v>1050</v>
      </c>
      <c r="AK32" s="6">
        <v>1064.81481481481</v>
      </c>
      <c r="AL32" s="6">
        <v>988.98</v>
      </c>
      <c r="AM32" s="70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89">
        <v>995.14599999999996</v>
      </c>
      <c r="AW32" s="6">
        <v>988.14814814814997</v>
      </c>
      <c r="AX32" s="83">
        <v>985.71428571428999</v>
      </c>
      <c r="AY32" s="83">
        <v>984.34210526315997</v>
      </c>
      <c r="AZ32" s="83">
        <v>961.62790697673995</v>
      </c>
      <c r="BA32" s="87">
        <v>968.10744810744995</v>
      </c>
      <c r="BB32" s="205">
        <v>966.66666666667004</v>
      </c>
      <c r="BC32" s="207">
        <f t="shared" si="0"/>
        <v>-0.14882453839152812</v>
      </c>
      <c r="BD32" s="207">
        <f t="shared" si="1"/>
        <v>0.17700125613834283</v>
      </c>
    </row>
    <row r="33" spans="1:56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6">
        <v>850.66666666667004</v>
      </c>
      <c r="L33" s="117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14">
        <v>906.66666666667004</v>
      </c>
      <c r="AK33" s="6">
        <v>920</v>
      </c>
      <c r="AL33" s="6">
        <v>855.18867924528001</v>
      </c>
      <c r="AM33" s="70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89">
        <v>871.1</v>
      </c>
      <c r="AW33" s="7">
        <v>869.15229999999997</v>
      </c>
      <c r="AX33" s="83">
        <v>860.1</v>
      </c>
      <c r="AY33" s="83">
        <v>855.55555555555998</v>
      </c>
      <c r="AZ33" s="83">
        <v>832.1</v>
      </c>
      <c r="BA33" s="87">
        <v>829.54545454544996</v>
      </c>
      <c r="BB33" s="205">
        <v>821.1</v>
      </c>
      <c r="BC33" s="207">
        <f t="shared" si="0"/>
        <v>-1.0180821917802718</v>
      </c>
      <c r="BD33" s="207">
        <f t="shared" si="1"/>
        <v>-5.2276567650670858</v>
      </c>
    </row>
    <row r="34" spans="1:56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6">
        <v>1376.5510422531299</v>
      </c>
      <c r="L34" s="117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14">
        <v>1408.1232492997201</v>
      </c>
      <c r="AK34" s="6">
        <v>1430.9579806158799</v>
      </c>
      <c r="AL34" s="6">
        <v>1455.9247740027099</v>
      </c>
      <c r="AM34" s="70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89">
        <v>1488.0070546737199</v>
      </c>
      <c r="AW34" s="6">
        <v>1469.1</v>
      </c>
      <c r="AX34" s="83">
        <v>1466.20169953503</v>
      </c>
      <c r="AY34" s="83">
        <v>1440.2774999999999</v>
      </c>
      <c r="AZ34" s="83">
        <v>1436.49899236597</v>
      </c>
      <c r="BA34" s="87">
        <v>1426.6666666666699</v>
      </c>
      <c r="BB34" s="205">
        <v>1433.3333333333301</v>
      </c>
      <c r="BC34" s="207">
        <f t="shared" si="0"/>
        <v>0.46728971962571031</v>
      </c>
      <c r="BD34" s="207">
        <f t="shared" si="1"/>
        <v>-1.3907374340417933</v>
      </c>
    </row>
    <row r="35" spans="1:56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6">
        <v>1331.6666666666699</v>
      </c>
      <c r="L35" s="117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14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89">
        <v>1379.12</v>
      </c>
      <c r="AW35" s="6">
        <v>1377.7777777777801</v>
      </c>
      <c r="AX35" s="83">
        <v>1375</v>
      </c>
      <c r="AY35" s="91">
        <v>1370.59</v>
      </c>
      <c r="AZ35" s="91">
        <v>1369.4580000000001</v>
      </c>
      <c r="BA35" s="87">
        <v>1365.7142857142901</v>
      </c>
      <c r="BB35" s="205">
        <v>1375.55555555556</v>
      </c>
      <c r="BC35" s="207">
        <f t="shared" si="0"/>
        <v>0.72059507205950746</v>
      </c>
      <c r="BD35" s="207">
        <f t="shared" si="1"/>
        <v>-1.8469891286419737</v>
      </c>
    </row>
    <row r="36" spans="1:56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6">
        <v>733.33333333333337</v>
      </c>
      <c r="L36" s="117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14">
        <v>878.166961214568</v>
      </c>
      <c r="AK36" s="6">
        <v>903.33333333333303</v>
      </c>
      <c r="AL36" s="6">
        <v>887.5</v>
      </c>
      <c r="AM36" s="70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89">
        <v>956.66666666667004</v>
      </c>
      <c r="AW36" s="6">
        <v>966.66666666667004</v>
      </c>
      <c r="AX36" s="83">
        <v>963.1</v>
      </c>
      <c r="AY36" s="91">
        <v>960.14700000000005</v>
      </c>
      <c r="AZ36" s="91">
        <v>955.48</v>
      </c>
      <c r="BA36" s="92">
        <v>949.37</v>
      </c>
      <c r="BB36" s="210">
        <v>950.11</v>
      </c>
      <c r="BC36" s="207">
        <f t="shared" si="0"/>
        <v>7.794642763095623E-2</v>
      </c>
      <c r="BD36" s="207">
        <f t="shared" si="1"/>
        <v>5.5513586775390529</v>
      </c>
    </row>
    <row r="37" spans="1:56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14">
        <v>616.66666666666663</v>
      </c>
      <c r="AK37" s="6">
        <v>624.24242424242425</v>
      </c>
      <c r="AL37" s="6">
        <v>581.81818181818187</v>
      </c>
      <c r="AM37" s="70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89">
        <v>550.72</v>
      </c>
      <c r="AW37" s="6">
        <v>550.79999999999995</v>
      </c>
      <c r="AX37" s="83">
        <v>554.444444444444</v>
      </c>
      <c r="AY37" s="83">
        <v>553.33333333333303</v>
      </c>
      <c r="AZ37" s="83">
        <v>554.444444444444</v>
      </c>
      <c r="BA37" s="87">
        <v>552.79999999999995</v>
      </c>
      <c r="BB37" s="205">
        <v>553.33333333333303</v>
      </c>
      <c r="BC37" s="207">
        <f t="shared" si="0"/>
        <v>9.647853352624379E-2</v>
      </c>
      <c r="BD37" s="207">
        <f t="shared" si="1"/>
        <v>4.1505791505791398</v>
      </c>
    </row>
    <row r="38" spans="1:56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14">
        <v>118.67680759306377</v>
      </c>
      <c r="AK38" s="6">
        <v>115.19118308591993</v>
      </c>
      <c r="AL38" s="6">
        <v>99.040333073119967</v>
      </c>
      <c r="AM38" s="70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89">
        <v>161.467490842491</v>
      </c>
      <c r="AW38" s="6">
        <v>156.607281607282</v>
      </c>
      <c r="AX38" s="83">
        <v>163.200133200133</v>
      </c>
      <c r="AY38" s="83">
        <v>165.07980115122999</v>
      </c>
      <c r="AZ38" s="83">
        <v>170.314624658887</v>
      </c>
      <c r="BA38" s="87">
        <v>174.91104133961301</v>
      </c>
      <c r="BB38" s="205">
        <v>182.375316990702</v>
      </c>
      <c r="BC38" s="207">
        <f t="shared" si="0"/>
        <v>4.2674696771121017</v>
      </c>
      <c r="BD38" s="207">
        <f t="shared" si="1"/>
        <v>57.648100938428293</v>
      </c>
    </row>
    <row r="39" spans="1:56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14">
        <v>127.365455057763</v>
      </c>
      <c r="AK39" s="6">
        <v>159.18257873205411</v>
      </c>
      <c r="AL39" s="6">
        <v>127.108554014291</v>
      </c>
      <c r="AM39" s="70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89">
        <v>180.71569456184801</v>
      </c>
      <c r="AW39" s="6">
        <v>176.669484361792</v>
      </c>
      <c r="AX39" s="83">
        <v>181.4916564916565</v>
      </c>
      <c r="AY39" s="83">
        <v>183.674450549451</v>
      </c>
      <c r="AZ39" s="83">
        <v>185.31077073489001</v>
      </c>
      <c r="BA39" s="87">
        <v>187.921245421245</v>
      </c>
      <c r="BB39" s="205">
        <v>188.261738261738</v>
      </c>
      <c r="BC39" s="207">
        <f t="shared" si="0"/>
        <v>0.18118911447705069</v>
      </c>
      <c r="BD39" s="207">
        <f t="shared" si="1"/>
        <v>60.615360038852153</v>
      </c>
    </row>
    <row r="40" spans="1:56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14">
        <v>458.46153846153851</v>
      </c>
      <c r="AK40" s="6">
        <v>496.14035087719304</v>
      </c>
      <c r="AL40" s="6">
        <v>437.7393310265283</v>
      </c>
      <c r="AM40" s="70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89">
        <v>418.57142857142799</v>
      </c>
      <c r="AW40" s="6">
        <v>416.66666666666703</v>
      </c>
      <c r="AX40" s="83">
        <v>390.60606060606</v>
      </c>
      <c r="AY40" s="83">
        <v>394.44444444444503</v>
      </c>
      <c r="AZ40" s="83">
        <v>393.68421052631601</v>
      </c>
      <c r="BA40" s="87">
        <v>395.555555555556</v>
      </c>
      <c r="BB40" s="205">
        <v>401.21212121212102</v>
      </c>
      <c r="BC40" s="207">
        <f t="shared" si="0"/>
        <v>1.4300306435136274</v>
      </c>
      <c r="BD40" s="207">
        <f t="shared" si="1"/>
        <v>0.30303030303024053</v>
      </c>
    </row>
    <row r="41" spans="1:56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7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14">
        <v>243.09523809523799</v>
      </c>
      <c r="AK41" s="6">
        <v>263.39187877649402</v>
      </c>
      <c r="AL41" s="6">
        <v>198.23159332250199</v>
      </c>
      <c r="AM41" s="70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89">
        <v>155.38461538461499</v>
      </c>
      <c r="AW41" s="6">
        <v>165.409035409035</v>
      </c>
      <c r="AX41" s="83">
        <v>160.03367003367001</v>
      </c>
      <c r="AY41" s="83">
        <v>164.686424686425</v>
      </c>
      <c r="AZ41" s="83">
        <v>166.42735171804901</v>
      </c>
      <c r="BA41" s="87">
        <v>170.833333333333</v>
      </c>
      <c r="BB41" s="205">
        <v>173.333333333333</v>
      </c>
      <c r="BC41" s="207">
        <f t="shared" si="0"/>
        <v>1.4634146341463443</v>
      </c>
      <c r="BD41" s="207">
        <f t="shared" si="1"/>
        <v>-13.602717155785804</v>
      </c>
    </row>
    <row r="42" spans="1:56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7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14">
        <v>169.71988795518209</v>
      </c>
      <c r="AK42" s="6">
        <v>178.21112867068746</v>
      </c>
      <c r="AL42" s="6">
        <v>176.09136782579722</v>
      </c>
      <c r="AM42" s="70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89">
        <v>182.28226809788899</v>
      </c>
      <c r="AW42" s="6">
        <v>181.00289317343601</v>
      </c>
      <c r="AX42" s="83">
        <v>180.565317035905</v>
      </c>
      <c r="AY42" s="83">
        <v>180.97122485357801</v>
      </c>
      <c r="AZ42" s="83">
        <v>178.40773324644292</v>
      </c>
      <c r="BA42" s="87">
        <v>176.458333333333</v>
      </c>
      <c r="BB42" s="205">
        <v>178.850104144222</v>
      </c>
      <c r="BC42" s="207">
        <f t="shared" si="0"/>
        <v>1.3554309199843235</v>
      </c>
      <c r="BD42" s="207">
        <f t="shared" si="1"/>
        <v>-11.693064110404093</v>
      </c>
    </row>
    <row r="43" spans="1:56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14">
        <v>450.35897435897402</v>
      </c>
      <c r="AK43" s="6">
        <v>415.45614035087698</v>
      </c>
      <c r="AL43" s="6">
        <v>415.23809523809501</v>
      </c>
      <c r="AM43" s="70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89">
        <v>516.22222222222194</v>
      </c>
      <c r="AW43" s="6">
        <v>520.76</v>
      </c>
      <c r="AX43" s="83">
        <v>525.75757575757598</v>
      </c>
      <c r="AY43" s="83">
        <v>529.55555555555497</v>
      </c>
      <c r="AZ43" s="83">
        <v>529.33333333333303</v>
      </c>
      <c r="BA43" s="87">
        <v>528.18181818181802</v>
      </c>
      <c r="BB43" s="205">
        <v>533.030303030303</v>
      </c>
      <c r="BC43" s="207">
        <f t="shared" si="0"/>
        <v>0.91795754446359501</v>
      </c>
      <c r="BD43" s="207">
        <f t="shared" si="1"/>
        <v>26.002865329512897</v>
      </c>
    </row>
    <row r="44" spans="1:56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14">
        <v>626.66666666666697</v>
      </c>
      <c r="AK44" s="6">
        <v>597.11111111111097</v>
      </c>
      <c r="AL44" s="6">
        <v>600</v>
      </c>
      <c r="AM44" s="70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89">
        <v>646.66666666666697</v>
      </c>
      <c r="AW44" s="6">
        <v>652.5</v>
      </c>
      <c r="AX44" s="83">
        <v>655.77</v>
      </c>
      <c r="AY44" s="83">
        <v>660.74</v>
      </c>
      <c r="AZ44" s="83">
        <v>662.70399999999995</v>
      </c>
      <c r="BA44" s="87">
        <v>663.33333333333303</v>
      </c>
      <c r="BB44" s="205">
        <v>668.33333333333303</v>
      </c>
      <c r="BC44" s="207">
        <f t="shared" si="0"/>
        <v>0.75376884422110579</v>
      </c>
      <c r="BD44" s="207">
        <f t="shared" si="1"/>
        <v>5.5263157894736299</v>
      </c>
    </row>
    <row r="45" spans="1:56" ht="15" customHeight="1" x14ac:dyDescent="0.3">
      <c r="AJ45" s="1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D44"/>
  <sheetViews>
    <sheetView zoomScale="93" zoomScaleNormal="93"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  <col min="55" max="56" width="6.5546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19">
        <v>470.61538461538498</v>
      </c>
      <c r="L2" s="120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14">
        <v>476.15384615384613</v>
      </c>
      <c r="AK2" s="6">
        <v>475.5</v>
      </c>
      <c r="AL2" s="6">
        <v>445.23809523809524</v>
      </c>
      <c r="AM2" s="70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89">
        <v>474.375</v>
      </c>
      <c r="AW2" s="6">
        <v>477.27272727272725</v>
      </c>
      <c r="AX2" s="83">
        <v>470.58</v>
      </c>
      <c r="AY2" s="83">
        <v>463.52941176470603</v>
      </c>
      <c r="AZ2" s="83">
        <v>467.27272727272702</v>
      </c>
      <c r="BA2" s="87">
        <v>463.92857142857099</v>
      </c>
      <c r="BB2" s="205">
        <v>460.57499999999999</v>
      </c>
      <c r="BC2" s="207">
        <f>(BB2-BA2)/BA2*100</f>
        <v>-0.72286374133940057</v>
      </c>
      <c r="BD2" s="207">
        <f>(BB2-AP2)/AP2*100</f>
        <v>-0.76330798479097561</v>
      </c>
    </row>
    <row r="3" spans="1:56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19">
        <v>41.53846153846154</v>
      </c>
      <c r="L3" s="121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14">
        <v>41.53846153846154</v>
      </c>
      <c r="AK3" s="6">
        <v>40</v>
      </c>
      <c r="AL3" s="6">
        <v>40</v>
      </c>
      <c r="AM3" s="70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89">
        <v>43.875</v>
      </c>
      <c r="AW3" s="6">
        <v>43.45</v>
      </c>
      <c r="AX3" s="83">
        <v>43.25</v>
      </c>
      <c r="AY3" s="83">
        <v>43.147058823529399</v>
      </c>
      <c r="AZ3" s="83">
        <v>42.727272727272698</v>
      </c>
      <c r="BA3" s="87">
        <v>42.55</v>
      </c>
      <c r="BB3" s="205">
        <v>42.2869565217391</v>
      </c>
      <c r="BC3" s="207">
        <f t="shared" ref="BC3:BC44" si="0">(BB3-BA3)/BA3*100</f>
        <v>-0.61819853880351883</v>
      </c>
      <c r="BD3" s="207">
        <f t="shared" ref="BD3:BD44" si="1">(BB3-AP3)/AP3*100</f>
        <v>0.43152173913035519</v>
      </c>
    </row>
    <row r="4" spans="1:56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19">
        <v>347.80215036164498</v>
      </c>
      <c r="L4" s="120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14">
        <v>293.90230270511967</v>
      </c>
      <c r="AK4" s="6">
        <v>255.66024499487349</v>
      </c>
      <c r="AL4" s="6">
        <v>251.85203173061399</v>
      </c>
      <c r="AM4" s="70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89">
        <v>247.074400425542</v>
      </c>
      <c r="AW4" s="6">
        <v>244.82142857142901</v>
      </c>
      <c r="AX4" s="83">
        <v>250.54418103448299</v>
      </c>
      <c r="AY4" s="83">
        <v>255.49362843729</v>
      </c>
      <c r="AZ4" s="83">
        <v>252.758620689655</v>
      </c>
      <c r="BA4" s="87">
        <v>253.333333333333</v>
      </c>
      <c r="BB4" s="205">
        <v>255.56767534599999</v>
      </c>
      <c r="BC4" s="207">
        <f t="shared" si="0"/>
        <v>0.88197711026328485</v>
      </c>
      <c r="BD4" s="207">
        <f t="shared" si="1"/>
        <v>14.61617844281418</v>
      </c>
    </row>
    <row r="5" spans="1:56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19">
        <v>298.65522476783099</v>
      </c>
      <c r="L5" s="119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14">
        <v>252.83792562117691</v>
      </c>
      <c r="AK5" s="6">
        <v>229.63741265819684</v>
      </c>
      <c r="AL5" s="6">
        <v>228.67177522349937</v>
      </c>
      <c r="AM5" s="70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89">
        <v>272.93976502694301</v>
      </c>
      <c r="AW5" s="6">
        <v>268.47387566137598</v>
      </c>
      <c r="AX5" s="83">
        <v>275.30112044817901</v>
      </c>
      <c r="AY5" s="83">
        <v>279.71038938711399</v>
      </c>
      <c r="AZ5" s="83">
        <v>278.591954022989</v>
      </c>
      <c r="BA5" s="87">
        <v>282.98701298701297</v>
      </c>
      <c r="BB5" s="205">
        <v>290.76388888888903</v>
      </c>
      <c r="BC5" s="207">
        <f t="shared" si="0"/>
        <v>2.7481387996533093</v>
      </c>
      <c r="BD5" s="207">
        <f t="shared" si="1"/>
        <v>44.984537761776949</v>
      </c>
    </row>
    <row r="6" spans="1:56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19">
        <v>1166.6666666666667</v>
      </c>
      <c r="L6" s="120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14">
        <v>984.79973185855545</v>
      </c>
      <c r="AK6" s="6">
        <v>1012.82369804109</v>
      </c>
      <c r="AL6" s="6">
        <v>1009.64285714286</v>
      </c>
      <c r="AM6" s="70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89">
        <v>1027.27272727273</v>
      </c>
      <c r="AW6" s="6">
        <v>1035.7142857142901</v>
      </c>
      <c r="AX6" s="83">
        <v>1072.72727272727</v>
      </c>
      <c r="AY6" s="83">
        <v>1080.135</v>
      </c>
      <c r="AZ6" s="83">
        <v>1085</v>
      </c>
      <c r="BA6" s="87">
        <v>1087.1428571428601</v>
      </c>
      <c r="BB6" s="205">
        <v>1090.31746031746</v>
      </c>
      <c r="BC6" s="207">
        <f t="shared" si="0"/>
        <v>0.29201343261760321</v>
      </c>
      <c r="BD6" s="207">
        <f t="shared" si="1"/>
        <v>4.6465569774529243</v>
      </c>
    </row>
    <row r="7" spans="1:56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19">
        <v>1346.1538461538462</v>
      </c>
      <c r="L7" s="120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14">
        <v>1246.1538461538462</v>
      </c>
      <c r="AK7" s="6">
        <v>1274.1304347826101</v>
      </c>
      <c r="AL7" s="6">
        <v>1233.3333333333301</v>
      </c>
      <c r="AM7" s="70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89">
        <v>1300.3636363636399</v>
      </c>
      <c r="AW7" s="6">
        <v>1302.1524999999999</v>
      </c>
      <c r="AX7" s="83">
        <v>1305.51566080978</v>
      </c>
      <c r="AY7" s="83">
        <v>1306.1538461538501</v>
      </c>
      <c r="AZ7" s="83">
        <v>1314.61538461538</v>
      </c>
      <c r="BA7" s="87">
        <v>1317.16293368467</v>
      </c>
      <c r="BB7" s="205">
        <v>1324.90509490509</v>
      </c>
      <c r="BC7" s="207">
        <f t="shared" si="0"/>
        <v>0.58779069942105666</v>
      </c>
      <c r="BD7" s="207">
        <f t="shared" si="1"/>
        <v>9.1695080815692496</v>
      </c>
    </row>
    <row r="8" spans="1:56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19">
        <v>295</v>
      </c>
      <c r="L8" s="120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14">
        <v>304.39999999999998</v>
      </c>
      <c r="AK8" s="6">
        <v>322.22222222222223</v>
      </c>
      <c r="AL8" s="6">
        <v>320.90909090909099</v>
      </c>
      <c r="AM8" s="70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89">
        <v>314.39</v>
      </c>
      <c r="AW8" s="6">
        <v>310.375</v>
      </c>
      <c r="AX8" s="83">
        <v>305.71428571428601</v>
      </c>
      <c r="AY8" s="83">
        <v>295.45454545454498</v>
      </c>
      <c r="AZ8" s="83">
        <v>283.33333333333297</v>
      </c>
      <c r="BA8" s="87">
        <v>282.32499999999999</v>
      </c>
      <c r="BB8" s="205">
        <v>275.71428571428601</v>
      </c>
      <c r="BC8" s="207">
        <f t="shared" si="0"/>
        <v>-2.3415263564027211</v>
      </c>
      <c r="BD8" s="207">
        <f t="shared" si="1"/>
        <v>-8.2990180551156278</v>
      </c>
    </row>
    <row r="9" spans="1:56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19">
        <v>240.83333333333334</v>
      </c>
      <c r="L9" s="120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14">
        <v>292.30769230769232</v>
      </c>
      <c r="AK9" s="6">
        <v>272.72727272727275</v>
      </c>
      <c r="AL9" s="6">
        <v>269.28571428571399</v>
      </c>
      <c r="AM9" s="70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89">
        <v>300.33333333333297</v>
      </c>
      <c r="AW9" s="6">
        <v>302.5</v>
      </c>
      <c r="AX9" s="83">
        <v>305.45454545454498</v>
      </c>
      <c r="AY9" s="83">
        <v>299.28571428571399</v>
      </c>
      <c r="AZ9" s="83">
        <v>288.18181818181802</v>
      </c>
      <c r="BA9" s="87">
        <v>285.32400000000001</v>
      </c>
      <c r="BB9" s="205">
        <v>275.45454545454498</v>
      </c>
      <c r="BC9" s="207">
        <f t="shared" si="0"/>
        <v>-3.4590341315329334</v>
      </c>
      <c r="BD9" s="207">
        <f t="shared" si="1"/>
        <v>-7.6740253210843088</v>
      </c>
    </row>
    <row r="10" spans="1:56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19">
        <v>268.9655172413793</v>
      </c>
      <c r="L10" s="119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14">
        <v>325.87356321839098</v>
      </c>
      <c r="AK10" s="6">
        <v>306.82950191570899</v>
      </c>
      <c r="AL10" s="6">
        <v>304.48275862068999</v>
      </c>
      <c r="AM10" s="70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89">
        <v>342.29885057471301</v>
      </c>
      <c r="AW10" s="6">
        <v>357.14285714285717</v>
      </c>
      <c r="AX10" s="83">
        <v>361.42857142857099</v>
      </c>
      <c r="AY10" s="83">
        <v>345.22167487684726</v>
      </c>
      <c r="AZ10" s="83">
        <v>350.72796934865897</v>
      </c>
      <c r="BA10" s="87">
        <v>352.24489795918402</v>
      </c>
      <c r="BB10" s="205">
        <v>259.04761904761898</v>
      </c>
      <c r="BC10" s="207">
        <f t="shared" si="0"/>
        <v>-26.45809192738518</v>
      </c>
      <c r="BD10" s="207">
        <f t="shared" si="1"/>
        <v>-14.060031595576516</v>
      </c>
    </row>
    <row r="11" spans="1:56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19">
        <v>833.33333333333337</v>
      </c>
      <c r="L11" s="120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14">
        <v>650</v>
      </c>
      <c r="AK11" s="6">
        <v>635.71428571428999</v>
      </c>
      <c r="AL11" s="6">
        <v>629.66999999999996</v>
      </c>
      <c r="AM11" s="70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89">
        <v>463.33333333333002</v>
      </c>
      <c r="AW11" s="6">
        <v>462.06349206349</v>
      </c>
      <c r="AX11" s="83">
        <v>450.11500000000001</v>
      </c>
      <c r="AY11" s="83">
        <v>483.33333333333002</v>
      </c>
      <c r="AZ11" s="83">
        <v>481.5</v>
      </c>
      <c r="BA11" s="87">
        <v>480.76923076922998</v>
      </c>
      <c r="BB11" s="205">
        <v>482.5</v>
      </c>
      <c r="BC11" s="207">
        <f t="shared" si="0"/>
        <v>0.36000000000016524</v>
      </c>
      <c r="BD11" s="207">
        <f t="shared" si="1"/>
        <v>-16.999243101906014</v>
      </c>
    </row>
    <row r="12" spans="1:56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19">
        <v>1150</v>
      </c>
      <c r="L12" s="120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14">
        <v>725</v>
      </c>
      <c r="AK12" s="6">
        <v>764.28571428571001</v>
      </c>
      <c r="AL12" s="6">
        <v>750</v>
      </c>
      <c r="AM12" s="70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89">
        <v>650.15499999999997</v>
      </c>
      <c r="AW12" s="6">
        <v>648.12750000000005</v>
      </c>
      <c r="AX12" s="83">
        <v>633.33333333332996</v>
      </c>
      <c r="AY12" s="83">
        <v>626.66666666667004</v>
      </c>
      <c r="AZ12" s="83">
        <v>600</v>
      </c>
      <c r="BA12" s="87">
        <v>603.46153846154004</v>
      </c>
      <c r="BB12" s="205">
        <v>601.10749999999996</v>
      </c>
      <c r="BC12" s="207">
        <f t="shared" si="0"/>
        <v>-0.39008922880842611</v>
      </c>
      <c r="BD12" s="207">
        <f t="shared" si="1"/>
        <v>-3.8228000000000066</v>
      </c>
    </row>
    <row r="13" spans="1:56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19">
        <v>170</v>
      </c>
      <c r="L13" s="119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14">
        <v>150</v>
      </c>
      <c r="AK13" s="6">
        <v>180</v>
      </c>
      <c r="AL13" s="6">
        <v>150</v>
      </c>
      <c r="AM13" s="70">
        <v>150</v>
      </c>
      <c r="AN13" s="70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89">
        <v>145.16</v>
      </c>
      <c r="AW13" s="6">
        <v>144.17599999999999</v>
      </c>
      <c r="AX13" s="83">
        <v>181.66666666666666</v>
      </c>
      <c r="AY13" s="83">
        <v>159.18</v>
      </c>
      <c r="AZ13" s="83">
        <v>150</v>
      </c>
      <c r="BA13" s="87">
        <v>148.16999999999999</v>
      </c>
      <c r="BB13" s="205">
        <v>147.666666666667</v>
      </c>
      <c r="BC13" s="207">
        <f t="shared" si="0"/>
        <v>-0.33969989426536362</v>
      </c>
      <c r="BD13" s="207">
        <f t="shared" si="1"/>
        <v>3.9686451219228314</v>
      </c>
    </row>
    <row r="14" spans="1:56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19">
        <v>194.66666666666666</v>
      </c>
      <c r="L14" s="119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14">
        <v>195.71428571428572</v>
      </c>
      <c r="AK14" s="6">
        <v>194.21052631578948</v>
      </c>
      <c r="AL14" s="6">
        <v>193.5</v>
      </c>
      <c r="AM14" s="70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89">
        <v>181.625</v>
      </c>
      <c r="AW14" s="6">
        <v>178.2</v>
      </c>
      <c r="AX14" s="83">
        <v>178.82352941176501</v>
      </c>
      <c r="AY14" s="83">
        <v>174.70588235294099</v>
      </c>
      <c r="AZ14" s="83">
        <v>171.81818181818201</v>
      </c>
      <c r="BA14" s="87">
        <v>173.84615384615384</v>
      </c>
      <c r="BB14" s="205">
        <v>173.416666666667</v>
      </c>
      <c r="BC14" s="207">
        <f t="shared" si="0"/>
        <v>-0.24705014749243087</v>
      </c>
      <c r="BD14" s="207">
        <f t="shared" si="1"/>
        <v>-8.8000701200804663</v>
      </c>
    </row>
    <row r="15" spans="1:56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19">
        <v>1300</v>
      </c>
      <c r="L15" s="120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14">
        <v>2000</v>
      </c>
      <c r="AK15" s="114">
        <v>2000</v>
      </c>
      <c r="AL15" s="122">
        <v>1997.56</v>
      </c>
      <c r="AM15" s="70">
        <v>1980</v>
      </c>
      <c r="AN15" s="70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89">
        <v>1650.2</v>
      </c>
      <c r="AW15" s="7">
        <v>1625.29</v>
      </c>
      <c r="AX15" s="91">
        <v>1582.31</v>
      </c>
      <c r="AY15" s="83">
        <v>1500</v>
      </c>
      <c r="AZ15" s="83">
        <v>1489.25</v>
      </c>
      <c r="BA15" s="87">
        <v>1487.1375</v>
      </c>
      <c r="BB15" s="210">
        <v>1488.02</v>
      </c>
      <c r="BC15" s="207">
        <f t="shared" si="0"/>
        <v>5.9342192635175713E-2</v>
      </c>
      <c r="BD15" s="207">
        <f t="shared" si="1"/>
        <v>-19.88089982016519</v>
      </c>
    </row>
    <row r="16" spans="1:56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19">
        <v>278.63636363636402</v>
      </c>
      <c r="L16" s="120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14">
        <v>122.09790209790208</v>
      </c>
      <c r="AK16" s="6">
        <v>117</v>
      </c>
      <c r="AL16" s="6">
        <v>118.94736842105263</v>
      </c>
      <c r="AM16" s="70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89">
        <v>235.78282828282801</v>
      </c>
      <c r="AW16" s="6">
        <v>226.76308539944901</v>
      </c>
      <c r="AX16" s="83">
        <v>231.04437229437201</v>
      </c>
      <c r="AY16" s="83">
        <v>234.114832535885</v>
      </c>
      <c r="AZ16" s="83">
        <v>229.93371212121201</v>
      </c>
      <c r="BA16" s="87">
        <v>227.142857142857</v>
      </c>
      <c r="BB16" s="205">
        <v>232.98340548340499</v>
      </c>
      <c r="BC16" s="207">
        <f t="shared" si="0"/>
        <v>2.5713105901783653</v>
      </c>
      <c r="BD16" s="207">
        <f t="shared" si="1"/>
        <v>63.49959002111337</v>
      </c>
    </row>
    <row r="17" spans="1:56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19">
        <v>298.79973649538903</v>
      </c>
      <c r="L17" s="120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14">
        <v>168.48484848484844</v>
      </c>
      <c r="AK17" s="6">
        <v>170.29505582137162</v>
      </c>
      <c r="AL17" s="6">
        <v>165.90909090909091</v>
      </c>
      <c r="AM17" s="70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89">
        <v>243.140495867769</v>
      </c>
      <c r="AW17" s="6">
        <v>236.64983164983201</v>
      </c>
      <c r="AX17" s="83">
        <v>238.18181818181799</v>
      </c>
      <c r="AY17" s="83">
        <v>239.18181818181799</v>
      </c>
      <c r="AZ17" s="83">
        <v>307.5</v>
      </c>
      <c r="BA17" s="87">
        <v>308.375</v>
      </c>
      <c r="BB17" s="205">
        <v>308.53846153846098</v>
      </c>
      <c r="BC17" s="207">
        <f t="shared" si="0"/>
        <v>5.3007389853580472E-2</v>
      </c>
      <c r="BD17" s="207">
        <f t="shared" si="1"/>
        <v>81.914344117621269</v>
      </c>
    </row>
    <row r="18" spans="1:56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19">
        <v>1005.65</v>
      </c>
      <c r="L18" s="120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14">
        <v>1016.36363636364</v>
      </c>
      <c r="AK18" s="6">
        <v>1037.4614065180101</v>
      </c>
      <c r="AL18" s="6">
        <v>995.45454545455004</v>
      </c>
      <c r="AM18" s="70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89">
        <v>843.12</v>
      </c>
      <c r="AW18" s="6">
        <v>841.23749999999995</v>
      </c>
      <c r="AX18" s="83">
        <v>802.15</v>
      </c>
      <c r="AY18" s="83">
        <v>796.66666666667004</v>
      </c>
      <c r="AZ18" s="83">
        <v>792.11249999999995</v>
      </c>
      <c r="BA18" s="87">
        <v>796.66666666667004</v>
      </c>
      <c r="BB18" s="205">
        <v>792.13499999999999</v>
      </c>
      <c r="BC18" s="207">
        <f t="shared" si="0"/>
        <v>-0.56882845188326736</v>
      </c>
      <c r="BD18" s="207">
        <f t="shared" si="1"/>
        <v>-7.4878832116788336</v>
      </c>
    </row>
    <row r="19" spans="1:56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19">
        <v>1530.6693989071</v>
      </c>
      <c r="L19" s="120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14">
        <v>1395.83934583935</v>
      </c>
      <c r="AK19" s="6">
        <v>1371.0317460317499</v>
      </c>
      <c r="AL19" s="29">
        <v>1341.86507936508</v>
      </c>
      <c r="AM19" s="70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89">
        <v>1357.1428571428601</v>
      </c>
      <c r="AW19" s="6">
        <v>1356.6666666666699</v>
      </c>
      <c r="AX19" s="83">
        <v>1373.3333333333301</v>
      </c>
      <c r="AY19" s="83">
        <v>1335.75396825397</v>
      </c>
      <c r="AZ19" s="83">
        <v>1337.7777777777801</v>
      </c>
      <c r="BA19" s="87">
        <v>1335.1162790697699</v>
      </c>
      <c r="BB19" s="205">
        <v>1336.6666666666699</v>
      </c>
      <c r="BC19" s="207">
        <f t="shared" si="0"/>
        <v>0.11612378795802171</v>
      </c>
      <c r="BD19" s="207">
        <f t="shared" si="1"/>
        <v>2.1949034923788182</v>
      </c>
    </row>
    <row r="20" spans="1:56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19">
        <v>198.57875123761411</v>
      </c>
      <c r="L20" s="120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14">
        <v>242.65386242829851</v>
      </c>
      <c r="AK20" s="6">
        <v>230.65328920592083</v>
      </c>
      <c r="AL20" s="6">
        <v>196.38704840910728</v>
      </c>
      <c r="AM20" s="70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89">
        <v>203.15114709851599</v>
      </c>
      <c r="AW20" s="6">
        <v>183.829284750337</v>
      </c>
      <c r="AX20" s="83">
        <v>156.049753215745</v>
      </c>
      <c r="AY20" s="83">
        <v>149.02054636608401</v>
      </c>
      <c r="AZ20" s="83">
        <v>120.833333333333</v>
      </c>
      <c r="BA20" s="87">
        <v>121.95042400521901</v>
      </c>
      <c r="BB20" s="205">
        <v>128.96386264807299</v>
      </c>
      <c r="BC20" s="207">
        <f t="shared" si="0"/>
        <v>5.7510572021904869</v>
      </c>
      <c r="BD20" s="207">
        <f t="shared" si="1"/>
        <v>-23.823308870555042</v>
      </c>
    </row>
    <row r="21" spans="1:56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19">
        <v>300</v>
      </c>
      <c r="L21" s="120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89">
        <v>348.39080459770099</v>
      </c>
      <c r="AW21" s="7">
        <v>349.12580000000003</v>
      </c>
      <c r="AX21" s="83">
        <v>354.76569407603898</v>
      </c>
      <c r="AY21" s="83">
        <v>361.77718832891202</v>
      </c>
      <c r="AZ21" s="83">
        <v>358.60805860805903</v>
      </c>
      <c r="BA21" s="87">
        <v>358.64661654135301</v>
      </c>
      <c r="BB21" s="205">
        <v>360.76569407603898</v>
      </c>
      <c r="BC21" s="207">
        <f t="shared" si="0"/>
        <v>0.59085390380132996</v>
      </c>
      <c r="BD21" s="207">
        <f t="shared" si="1"/>
        <v>14.713936292839303</v>
      </c>
    </row>
    <row r="22" spans="1:56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19">
        <v>232.88998357963874</v>
      </c>
      <c r="L22" s="120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14">
        <v>271.54351395730708</v>
      </c>
      <c r="AK22" s="6">
        <v>265.72805763017107</v>
      </c>
      <c r="AL22" s="6">
        <v>274.48275862068965</v>
      </c>
      <c r="AM22" s="70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89">
        <v>340.850574712644</v>
      </c>
      <c r="AW22" s="6">
        <v>334.15285863561701</v>
      </c>
      <c r="AX22" s="83">
        <v>342.39403453689198</v>
      </c>
      <c r="AY22" s="83">
        <v>342.012125805229</v>
      </c>
      <c r="AZ22" s="83">
        <v>337.9487179487179</v>
      </c>
      <c r="BA22" s="87">
        <v>342.96124927703897</v>
      </c>
      <c r="BB22" s="205">
        <v>352.25885225885202</v>
      </c>
      <c r="BC22" s="207">
        <f t="shared" si="0"/>
        <v>2.7109776983295792</v>
      </c>
      <c r="BD22" s="207">
        <f t="shared" si="1"/>
        <v>12.636138178541763</v>
      </c>
    </row>
    <row r="23" spans="1:56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20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14">
        <v>372.222222222222</v>
      </c>
      <c r="AK23" s="6">
        <v>356.66666666666703</v>
      </c>
      <c r="AL23" s="6">
        <v>369.02</v>
      </c>
      <c r="AM23" s="70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89">
        <v>361.38888888888903</v>
      </c>
      <c r="AW23" s="6">
        <v>353.50340136054399</v>
      </c>
      <c r="AX23" s="83">
        <v>362.222222222222</v>
      </c>
      <c r="AY23" s="83">
        <v>368.88888888888903</v>
      </c>
      <c r="AZ23" s="83">
        <v>366.33333333333297</v>
      </c>
      <c r="BA23" s="92">
        <v>366.99</v>
      </c>
      <c r="BB23" s="205">
        <v>376.66666666666703</v>
      </c>
      <c r="BC23" s="207">
        <f t="shared" si="0"/>
        <v>2.6367657611016693</v>
      </c>
      <c r="BD23" s="207">
        <f t="shared" si="1"/>
        <v>5.1046395747979769</v>
      </c>
    </row>
    <row r="24" spans="1:56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19">
        <v>347.22222222222217</v>
      </c>
      <c r="L24" s="120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14">
        <v>404.61538461538498</v>
      </c>
      <c r="AK24" s="6">
        <v>428.25</v>
      </c>
      <c r="AL24" s="6">
        <v>425.555555555556</v>
      </c>
      <c r="AM24" s="70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89">
        <v>490.6</v>
      </c>
      <c r="AW24" s="6">
        <v>487.33333333333297</v>
      </c>
      <c r="AX24" s="83">
        <v>489.61341222879702</v>
      </c>
      <c r="AY24" s="83">
        <v>489.18414918414902</v>
      </c>
      <c r="AZ24" s="83">
        <v>483.56125356125398</v>
      </c>
      <c r="BA24" s="87">
        <v>483.32278687261902</v>
      </c>
      <c r="BB24" s="205">
        <v>483.665158371041</v>
      </c>
      <c r="BC24" s="207">
        <f t="shared" si="0"/>
        <v>7.0837028114756714E-2</v>
      </c>
      <c r="BD24" s="207">
        <f t="shared" si="1"/>
        <v>20.869452679846816</v>
      </c>
    </row>
    <row r="25" spans="1:56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19">
        <v>239.05059365585683</v>
      </c>
      <c r="L25" s="120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14">
        <v>165.62280948920599</v>
      </c>
      <c r="AK25" s="6">
        <v>158.35915337795001</v>
      </c>
      <c r="AL25" s="6">
        <v>131.75238718969399</v>
      </c>
      <c r="AM25" s="70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89">
        <v>168.43519459065701</v>
      </c>
      <c r="AW25" s="6">
        <v>152.05239205239201</v>
      </c>
      <c r="AX25" s="83">
        <v>146.82539682539701</v>
      </c>
      <c r="AY25" s="83">
        <v>136.97751322751299</v>
      </c>
      <c r="AZ25" s="83">
        <v>128.68696662814301</v>
      </c>
      <c r="BA25" s="87">
        <v>130.833333333333</v>
      </c>
      <c r="BB25" s="205">
        <v>131.54623154623201</v>
      </c>
      <c r="BC25" s="207">
        <f t="shared" si="0"/>
        <v>0.54489035380815887</v>
      </c>
      <c r="BD25" s="207">
        <f t="shared" si="1"/>
        <v>-2.8842878910100862</v>
      </c>
    </row>
    <row r="26" spans="1:56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19">
        <v>242.51829251829199</v>
      </c>
      <c r="L26" s="120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23">
        <v>145.0649824501273</v>
      </c>
      <c r="AK26" s="6">
        <v>145.95508321766599</v>
      </c>
      <c r="AL26" s="6">
        <v>94.427118933697997</v>
      </c>
      <c r="AM26" s="70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89">
        <v>145.91836734693899</v>
      </c>
      <c r="AW26" s="6">
        <v>129.84126984126999</v>
      </c>
      <c r="AX26" s="83">
        <v>122.25560897435901</v>
      </c>
      <c r="AY26" s="83">
        <v>119.44497607655499</v>
      </c>
      <c r="AZ26" s="83">
        <v>114.16461412151099</v>
      </c>
      <c r="BA26" s="87">
        <v>121.43939393939399</v>
      </c>
      <c r="BB26" s="205">
        <v>121.836219336219</v>
      </c>
      <c r="BC26" s="207">
        <f t="shared" si="0"/>
        <v>0.32676826188958857</v>
      </c>
      <c r="BD26" s="207">
        <f t="shared" si="1"/>
        <v>-8.1359180944801857</v>
      </c>
    </row>
    <row r="27" spans="1:56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19">
        <v>1275</v>
      </c>
      <c r="L27" s="120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14">
        <v>1380</v>
      </c>
      <c r="AK27" s="6">
        <v>1409.2686261107301</v>
      </c>
      <c r="AL27" s="6">
        <v>1400.12</v>
      </c>
      <c r="AM27" s="70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89">
        <v>1366.6666666666699</v>
      </c>
      <c r="AW27" s="6">
        <v>1350.2249999999999</v>
      </c>
      <c r="AX27" s="83">
        <v>1351.24</v>
      </c>
      <c r="AY27" s="83">
        <v>1342.8571428571399</v>
      </c>
      <c r="AZ27" s="83">
        <v>1341.29</v>
      </c>
      <c r="BA27" s="87">
        <v>1326.19047619048</v>
      </c>
      <c r="BB27" s="205">
        <v>1327.212</v>
      </c>
      <c r="BC27" s="207">
        <f t="shared" si="0"/>
        <v>7.7026929981757433E-2</v>
      </c>
      <c r="BD27" s="207">
        <f t="shared" si="1"/>
        <v>-2.4108823529411771</v>
      </c>
    </row>
    <row r="28" spans="1:56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19">
        <v>805</v>
      </c>
      <c r="L28" s="120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14">
        <v>1019.16666666667</v>
      </c>
      <c r="AK28" s="6">
        <v>1042.1491228070199</v>
      </c>
      <c r="AL28" s="6">
        <v>955.5</v>
      </c>
      <c r="AM28" s="70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89">
        <v>960.11500000000001</v>
      </c>
      <c r="AW28" s="6">
        <v>966.66666666667004</v>
      </c>
      <c r="AX28" s="83">
        <v>970.20600000000002</v>
      </c>
      <c r="AY28" s="83">
        <v>961.15079365078998</v>
      </c>
      <c r="AZ28" s="83">
        <v>960.12609999999995</v>
      </c>
      <c r="BA28" s="87">
        <v>963.84615384614995</v>
      </c>
      <c r="BB28" s="205">
        <v>971.66666666667004</v>
      </c>
      <c r="BC28" s="207">
        <f t="shared" si="0"/>
        <v>0.81138600691749108</v>
      </c>
      <c r="BD28" s="207">
        <f t="shared" si="1"/>
        <v>7.5645756457572322</v>
      </c>
    </row>
    <row r="29" spans="1:56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19">
        <v>178.21838530133499</v>
      </c>
      <c r="L29" s="120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14">
        <v>241.31794131794101</v>
      </c>
      <c r="AK29" s="6">
        <v>267.89457051080302</v>
      </c>
      <c r="AL29" s="6">
        <v>207.67094017094001</v>
      </c>
      <c r="AM29" s="70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89">
        <v>211.48809523809501</v>
      </c>
      <c r="AW29" s="6">
        <v>211.111111111111</v>
      </c>
      <c r="AX29" s="83">
        <v>205.48821548821499</v>
      </c>
      <c r="AY29" s="83">
        <v>186.72769540687401</v>
      </c>
      <c r="AZ29" s="83">
        <v>184.166666666667</v>
      </c>
      <c r="BA29" s="87">
        <v>184.9</v>
      </c>
      <c r="BB29" s="205">
        <v>188.524531024531</v>
      </c>
      <c r="BC29" s="207">
        <f t="shared" si="0"/>
        <v>1.9602655622125444</v>
      </c>
      <c r="BD29" s="207">
        <f t="shared" si="1"/>
        <v>-7.4672223173550618</v>
      </c>
    </row>
    <row r="30" spans="1:56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19">
        <v>100.5</v>
      </c>
      <c r="L30" s="120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14">
        <v>169.601929100257</v>
      </c>
      <c r="AK30" s="6">
        <v>204.92499930413581</v>
      </c>
      <c r="AL30" s="6">
        <v>178.950892857143</v>
      </c>
      <c r="AM30" s="70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89">
        <v>160.470085470085</v>
      </c>
      <c r="AW30" s="6">
        <v>156.26984126984101</v>
      </c>
      <c r="AX30" s="83">
        <v>148.71794871794901</v>
      </c>
      <c r="AY30" s="83">
        <v>131.78098069402401</v>
      </c>
      <c r="AZ30" s="83">
        <v>135.655150949269</v>
      </c>
      <c r="BA30" s="87">
        <v>140.833333333333</v>
      </c>
      <c r="BB30" s="205">
        <v>144.444444444444</v>
      </c>
      <c r="BC30" s="207">
        <f t="shared" si="0"/>
        <v>2.5641025641024915</v>
      </c>
      <c r="BD30" s="207">
        <f t="shared" si="1"/>
        <v>-26.105733277579141</v>
      </c>
    </row>
    <row r="31" spans="1:56" ht="15" customHeight="1" x14ac:dyDescent="0.3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19">
        <v>1000</v>
      </c>
      <c r="L31" s="119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14">
        <v>926.66666666667004</v>
      </c>
      <c r="AK31" s="6">
        <v>956.623376623377</v>
      </c>
      <c r="AL31" s="6">
        <v>899.25</v>
      </c>
      <c r="AM31" s="70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89">
        <v>761.11</v>
      </c>
      <c r="AW31" s="6">
        <v>748.12</v>
      </c>
      <c r="AX31" s="83">
        <v>746.66666666667004</v>
      </c>
      <c r="AY31" s="83">
        <v>743.93514088251004</v>
      </c>
      <c r="AZ31" s="83">
        <v>725.45454545455004</v>
      </c>
      <c r="BA31" s="87">
        <v>726.48526077096994</v>
      </c>
      <c r="BB31" s="205">
        <v>723.33333333332996</v>
      </c>
      <c r="BC31" s="207">
        <f t="shared" si="0"/>
        <v>-0.43385979149736015</v>
      </c>
      <c r="BD31" s="207">
        <f t="shared" si="1"/>
        <v>-16.937799043062267</v>
      </c>
    </row>
    <row r="32" spans="1:56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19">
        <v>1050.25</v>
      </c>
      <c r="L32" s="120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14">
        <v>1018.1818181818199</v>
      </c>
      <c r="AK32" s="6">
        <v>1006.70194003527</v>
      </c>
      <c r="AL32" s="6">
        <v>985.76819407007997</v>
      </c>
      <c r="AM32" s="70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89">
        <v>986.06060606060998</v>
      </c>
      <c r="AW32" s="6">
        <v>978.88888888889005</v>
      </c>
      <c r="AX32" s="83">
        <v>984.41798941799004</v>
      </c>
      <c r="AY32" s="83">
        <v>982.30769230768999</v>
      </c>
      <c r="AZ32" s="83">
        <v>957.40740740741001</v>
      </c>
      <c r="BA32" s="87">
        <v>954.56349206349</v>
      </c>
      <c r="BB32" s="205">
        <v>957.77777777777999</v>
      </c>
      <c r="BC32" s="207">
        <f t="shared" si="0"/>
        <v>0.33672833090878324</v>
      </c>
      <c r="BD32" s="207">
        <f t="shared" si="1"/>
        <v>-3.1616295679997428</v>
      </c>
    </row>
    <row r="33" spans="1:56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20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14">
        <v>796.66666666667004</v>
      </c>
      <c r="AK33" s="6">
        <v>817.00808625337004</v>
      </c>
      <c r="AL33" s="6">
        <v>851.51515151515002</v>
      </c>
      <c r="AM33" s="70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89">
        <v>829.125</v>
      </c>
      <c r="AW33" s="6">
        <v>820.90909090908997</v>
      </c>
      <c r="AX33" s="83">
        <v>813.33333333332996</v>
      </c>
      <c r="AY33" s="83">
        <v>821.56862745097999</v>
      </c>
      <c r="AZ33" s="83">
        <v>810.87719298245997</v>
      </c>
      <c r="BA33" s="87">
        <v>805.39682539682997</v>
      </c>
      <c r="BB33" s="205">
        <v>803.33333333332996</v>
      </c>
      <c r="BC33" s="207">
        <f t="shared" si="0"/>
        <v>-0.25620811982755165</v>
      </c>
      <c r="BD33" s="207">
        <f t="shared" si="1"/>
        <v>-3.6000000000000143</v>
      </c>
    </row>
    <row r="34" spans="1:56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19">
        <v>2122.7272727272698</v>
      </c>
      <c r="L34" s="120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14">
        <v>1488.4319384319399</v>
      </c>
      <c r="AK34" s="6">
        <v>1505.55555555556</v>
      </c>
      <c r="AL34" s="6">
        <v>1418.5018980285899</v>
      </c>
      <c r="AM34" s="70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89">
        <v>1368.55614973262</v>
      </c>
      <c r="AW34" s="6">
        <v>1353.8888888888901</v>
      </c>
      <c r="AX34" s="83">
        <v>1373.0158730158701</v>
      </c>
      <c r="AY34" s="83">
        <v>1326.7399267399301</v>
      </c>
      <c r="AZ34" s="83">
        <v>1330.2</v>
      </c>
      <c r="BA34" s="87">
        <v>1333.3333333333301</v>
      </c>
      <c r="BB34" s="205">
        <v>1339.23076923077</v>
      </c>
      <c r="BC34" s="207">
        <f t="shared" si="0"/>
        <v>0.44230769230799288</v>
      </c>
      <c r="BD34" s="207">
        <f t="shared" si="1"/>
        <v>-4.8555104744556887</v>
      </c>
    </row>
    <row r="35" spans="1:56" ht="15" customHeight="1" x14ac:dyDescent="0.3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19">
        <v>1272.5690975691</v>
      </c>
      <c r="L35" s="120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14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89">
        <v>1339.2063492063501</v>
      </c>
      <c r="AW35" s="6">
        <v>1307.1428571428601</v>
      </c>
      <c r="AX35" s="83">
        <v>1315.5</v>
      </c>
      <c r="AY35" s="83">
        <v>1317.5</v>
      </c>
      <c r="AZ35" s="91">
        <v>1320.45</v>
      </c>
      <c r="BA35" s="87">
        <v>1326.41025641026</v>
      </c>
      <c r="BB35" s="205">
        <v>1328.8888888888901</v>
      </c>
      <c r="BC35" s="207">
        <f t="shared" si="0"/>
        <v>0.1868677105481773</v>
      </c>
      <c r="BD35" s="207">
        <f t="shared" si="1"/>
        <v>-5.0881783199495798</v>
      </c>
    </row>
    <row r="36" spans="1:56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19">
        <v>1013.25757575758</v>
      </c>
      <c r="L36" s="120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14">
        <v>958.09523809524001</v>
      </c>
      <c r="AK36" s="6">
        <v>987.581699346405</v>
      </c>
      <c r="AL36" s="6">
        <v>985.55555555555497</v>
      </c>
      <c r="AM36" s="70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89">
        <v>967.70833333332996</v>
      </c>
      <c r="AW36" s="6">
        <v>960.00801667467999</v>
      </c>
      <c r="AX36" s="83">
        <v>967.81746031746002</v>
      </c>
      <c r="AY36" s="83">
        <v>967.89473684210998</v>
      </c>
      <c r="AZ36" s="83">
        <v>963.11749999999995</v>
      </c>
      <c r="BA36" s="87">
        <v>966.19047619048001</v>
      </c>
      <c r="BB36" s="205">
        <v>974.28571428571001</v>
      </c>
      <c r="BC36" s="207">
        <f t="shared" si="0"/>
        <v>0.83785115820517175</v>
      </c>
      <c r="BD36" s="207">
        <f t="shared" si="1"/>
        <v>0.99925205684372331</v>
      </c>
    </row>
    <row r="37" spans="1:56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14">
        <v>571.28205128205138</v>
      </c>
      <c r="AK37" s="6">
        <v>561.40350877192975</v>
      </c>
      <c r="AL37" s="6">
        <v>559.19799498746852</v>
      </c>
      <c r="AM37" s="70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89">
        <v>555.83333333333303</v>
      </c>
      <c r="AW37" s="6">
        <v>553.33333333333303</v>
      </c>
      <c r="AX37" s="83">
        <v>555.71428571428601</v>
      </c>
      <c r="AY37" s="83">
        <v>554.90196078431404</v>
      </c>
      <c r="AZ37" s="83">
        <v>546.66666666666697</v>
      </c>
      <c r="BA37" s="87">
        <v>540.70000000000005</v>
      </c>
      <c r="BB37" s="205">
        <v>547.77777777777806</v>
      </c>
      <c r="BC37" s="207">
        <f t="shared" si="0"/>
        <v>1.3090027330826723</v>
      </c>
      <c r="BD37" s="207">
        <f t="shared" si="1"/>
        <v>4.902098467535736</v>
      </c>
    </row>
    <row r="38" spans="1:56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14">
        <v>108.492935635793</v>
      </c>
      <c r="AK38" s="6">
        <v>115.420903382505</v>
      </c>
      <c r="AL38" s="6">
        <v>101.74568965517241</v>
      </c>
      <c r="AM38" s="70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89">
        <v>141.32775524002707</v>
      </c>
      <c r="AW38" s="6">
        <v>151.87901179280499</v>
      </c>
      <c r="AX38" s="83">
        <v>162.41800035664099</v>
      </c>
      <c r="AY38" s="83">
        <v>167.35983923483926</v>
      </c>
      <c r="AZ38" s="83">
        <v>170.15790535012201</v>
      </c>
      <c r="BA38" s="87">
        <v>175.07563025210101</v>
      </c>
      <c r="BB38" s="205">
        <v>181.38528377752499</v>
      </c>
      <c r="BC38" s="207">
        <f t="shared" si="0"/>
        <v>3.6039587670416302</v>
      </c>
      <c r="BD38" s="207">
        <f t="shared" si="1"/>
        <v>33.555862906193404</v>
      </c>
    </row>
    <row r="39" spans="1:56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14">
        <v>115.08343508343501</v>
      </c>
      <c r="AK39" s="6">
        <v>117.205124759046</v>
      </c>
      <c r="AL39" s="6">
        <v>104.205413422321</v>
      </c>
      <c r="AM39" s="70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89">
        <v>150.79796640141464</v>
      </c>
      <c r="AW39" s="6">
        <v>159.166666666667</v>
      </c>
      <c r="AX39" s="83">
        <v>169.84879955394101</v>
      </c>
      <c r="AY39" s="83">
        <v>178.61656200941914</v>
      </c>
      <c r="AZ39" s="83">
        <v>181.225961538462</v>
      </c>
      <c r="BA39" s="87">
        <v>188.98225957049488</v>
      </c>
      <c r="BB39" s="205">
        <v>190.13013867852601</v>
      </c>
      <c r="BC39" s="207">
        <f t="shared" si="0"/>
        <v>0.60740045686825317</v>
      </c>
      <c r="BD39" s="207">
        <f t="shared" si="1"/>
        <v>37.626931040586534</v>
      </c>
    </row>
    <row r="40" spans="1:56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14">
        <v>512.82051282051282</v>
      </c>
      <c r="AK40" s="6">
        <v>486.66666666666652</v>
      </c>
      <c r="AL40" s="6">
        <v>485.147392290249</v>
      </c>
      <c r="AM40" s="70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89">
        <v>466.66666666666703</v>
      </c>
      <c r="AW40" s="6">
        <v>470.72</v>
      </c>
      <c r="AX40" s="83">
        <v>478.88888888888903</v>
      </c>
      <c r="AY40" s="83">
        <v>454.16666666666703</v>
      </c>
      <c r="AZ40" s="83">
        <v>461.51515151515201</v>
      </c>
      <c r="BA40" s="87">
        <v>515.33333333333303</v>
      </c>
      <c r="BB40" s="205">
        <v>551.90476190476204</v>
      </c>
      <c r="BC40" s="207">
        <f t="shared" si="0"/>
        <v>7.096654962114302</v>
      </c>
      <c r="BD40" s="207">
        <f t="shared" si="1"/>
        <v>33.86626139817632</v>
      </c>
    </row>
    <row r="41" spans="1:56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20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14">
        <v>294.02326119872612</v>
      </c>
      <c r="AK41" s="6">
        <v>301.37426900584802</v>
      </c>
      <c r="AL41" s="6">
        <v>252.48032161075599</v>
      </c>
      <c r="AM41" s="70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89">
        <v>204.294720252167</v>
      </c>
      <c r="AW41" s="6">
        <v>204.48717948717899</v>
      </c>
      <c r="AX41" s="83">
        <v>166.93121693121699</v>
      </c>
      <c r="AY41" s="83">
        <v>163.333333333333</v>
      </c>
      <c r="AZ41" s="83">
        <v>172.26835664335701</v>
      </c>
      <c r="BA41" s="87">
        <v>172.299319727891</v>
      </c>
      <c r="BB41" s="205">
        <v>172.777777777778</v>
      </c>
      <c r="BC41" s="207">
        <f t="shared" si="0"/>
        <v>0.27769004000864039</v>
      </c>
      <c r="BD41" s="207">
        <f t="shared" si="1"/>
        <v>-6.7519072472162991</v>
      </c>
    </row>
    <row r="42" spans="1:56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20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14">
        <v>191.4275702860912</v>
      </c>
      <c r="AK42" s="6">
        <v>201.468253968254</v>
      </c>
      <c r="AL42" s="6">
        <v>192.5</v>
      </c>
      <c r="AM42" s="70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89">
        <v>219.166666666667</v>
      </c>
      <c r="AW42" s="6">
        <v>213.84615384615401</v>
      </c>
      <c r="AX42" s="83">
        <v>171.15384615384599</v>
      </c>
      <c r="AY42" s="83">
        <v>170.551378446115</v>
      </c>
      <c r="AZ42" s="83">
        <v>170.86375833468901</v>
      </c>
      <c r="BA42" s="87">
        <v>176.666666666667</v>
      </c>
      <c r="BB42" s="205">
        <v>176.27500000000001</v>
      </c>
      <c r="BC42" s="207">
        <f t="shared" si="0"/>
        <v>-0.22169811320773125</v>
      </c>
      <c r="BD42" s="207">
        <f t="shared" si="1"/>
        <v>-12.084087005335492</v>
      </c>
    </row>
    <row r="43" spans="1:56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14">
        <v>592.22222222222217</v>
      </c>
      <c r="AK43" s="6">
        <v>571.42857142857144</v>
      </c>
      <c r="AL43" s="6">
        <v>569.04761904761904</v>
      </c>
      <c r="AM43" s="70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89">
        <v>585.71428571428601</v>
      </c>
      <c r="AW43" s="6">
        <v>584.70000000000005</v>
      </c>
      <c r="AX43" s="83">
        <v>582.59259259259295</v>
      </c>
      <c r="AY43" s="83">
        <v>554.16666666666697</v>
      </c>
      <c r="AZ43" s="83">
        <v>554.84848484848499</v>
      </c>
      <c r="BA43" s="87">
        <v>547.77777777777806</v>
      </c>
      <c r="BB43" s="205">
        <v>550.76923076923094</v>
      </c>
      <c r="BC43" s="207">
        <f t="shared" si="0"/>
        <v>0.5461070369792288</v>
      </c>
      <c r="BD43" s="207">
        <f t="shared" si="1"/>
        <v>2.1426573426573476</v>
      </c>
    </row>
    <row r="44" spans="1:56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14">
        <v>721.66666666666697</v>
      </c>
      <c r="AK44" s="6">
        <v>735</v>
      </c>
      <c r="AL44" s="6">
        <v>708.75</v>
      </c>
      <c r="AM44" s="70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89">
        <v>667.78</v>
      </c>
      <c r="AW44" s="6">
        <v>668.77499999999998</v>
      </c>
      <c r="AX44" s="83">
        <v>670.7</v>
      </c>
      <c r="AY44" s="83">
        <v>701.66666666666697</v>
      </c>
      <c r="AZ44" s="83">
        <v>705.74</v>
      </c>
      <c r="BA44" s="87">
        <v>708.57142857142901</v>
      </c>
      <c r="BB44" s="205">
        <v>710.68</v>
      </c>
      <c r="BC44" s="207">
        <f t="shared" si="0"/>
        <v>0.29758064516122118</v>
      </c>
      <c r="BD44" s="207">
        <f t="shared" si="1"/>
        <v>3.3716363636363567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D44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  <col min="55" max="55" width="5.88671875" bestFit="1" customWidth="1"/>
    <col min="56" max="56" width="6.332031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24">
        <v>490</v>
      </c>
      <c r="L2" s="125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14">
        <v>480</v>
      </c>
      <c r="AK2" s="6">
        <v>458.57142857142856</v>
      </c>
      <c r="AL2" s="6">
        <v>448.75</v>
      </c>
      <c r="AM2" s="70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89">
        <v>457.5</v>
      </c>
      <c r="AW2" s="6">
        <v>456.57499999999999</v>
      </c>
      <c r="AX2" s="83">
        <v>457.07692307692298</v>
      </c>
      <c r="AY2" s="83">
        <v>457.64705882352899</v>
      </c>
      <c r="AZ2" s="83">
        <v>472.857142857143</v>
      </c>
      <c r="BA2" s="87">
        <v>463.92857142857099</v>
      </c>
      <c r="BB2" s="205">
        <v>456.66666666666703</v>
      </c>
      <c r="BC2" s="207">
        <f>(BB2-BA2)/BA2*100</f>
        <v>-1.5653066461378842</v>
      </c>
      <c r="BD2" s="207">
        <f>(BB2-AP2)/AP2*100</f>
        <v>0.36630036630044538</v>
      </c>
    </row>
    <row r="3" spans="1:56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24">
        <v>44</v>
      </c>
      <c r="L3" s="126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14">
        <v>42</v>
      </c>
      <c r="AK3" s="6">
        <v>39.615384615384613</v>
      </c>
      <c r="AL3" s="6">
        <v>39.375</v>
      </c>
      <c r="AM3" s="70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89">
        <v>40.5555555555556</v>
      </c>
      <c r="AW3" s="6">
        <v>40.545454545454497</v>
      </c>
      <c r="AX3" s="83">
        <v>41.272727272727302</v>
      </c>
      <c r="AY3" s="83">
        <v>41.571428571428598</v>
      </c>
      <c r="AZ3" s="83">
        <v>51.53846153846154</v>
      </c>
      <c r="BA3" s="87">
        <v>45.55</v>
      </c>
      <c r="BB3" s="205">
        <v>44.545454545454497</v>
      </c>
      <c r="BC3" s="207">
        <f t="shared" ref="BC3:BC44" si="0">(BB3-BA3)/BA3*100</f>
        <v>-2.2053687256761805</v>
      </c>
      <c r="BD3" s="207">
        <f t="shared" ref="BD3:BD44" si="1">(BB3-AP3)/AP3*100</f>
        <v>14.192762043257959</v>
      </c>
    </row>
    <row r="4" spans="1:56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24">
        <v>324.81138932751833</v>
      </c>
      <c r="L4" s="125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14">
        <v>233.05976430976429</v>
      </c>
      <c r="AK4" s="6">
        <v>194.24963924963899</v>
      </c>
      <c r="AL4" s="6">
        <v>196.77575757575801</v>
      </c>
      <c r="AM4" s="70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89">
        <v>230.85737179487199</v>
      </c>
      <c r="AW4" s="6">
        <v>234.055944055944</v>
      </c>
      <c r="AX4" s="83">
        <v>240.3</v>
      </c>
      <c r="AY4" s="83">
        <v>241.452991452991</v>
      </c>
      <c r="AZ4" s="83">
        <v>240.51282051282001</v>
      </c>
      <c r="BA4" s="87">
        <v>243.333333333333</v>
      </c>
      <c r="BB4" s="205">
        <v>253.333333333333</v>
      </c>
      <c r="BC4" s="207">
        <f t="shared" si="0"/>
        <v>4.1095890410958962</v>
      </c>
      <c r="BD4" s="207">
        <f t="shared" si="1"/>
        <v>56.547541880932464</v>
      </c>
    </row>
    <row r="5" spans="1:56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24">
        <v>300.33787001528941</v>
      </c>
      <c r="L5" s="124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14">
        <v>235.27777777777777</v>
      </c>
      <c r="AK5" s="6">
        <v>197.612863327149</v>
      </c>
      <c r="AL5" s="6">
        <v>193.64393939393901</v>
      </c>
      <c r="AM5" s="70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89">
        <v>251.34032634032599</v>
      </c>
      <c r="AW5" s="6">
        <v>254.645736208236</v>
      </c>
      <c r="AX5" s="83">
        <v>255.55555555555554</v>
      </c>
      <c r="AY5" s="83">
        <v>256.06818181818198</v>
      </c>
      <c r="AZ5" s="83">
        <v>252.08556149732601</v>
      </c>
      <c r="BA5" s="87">
        <v>252.987012987013</v>
      </c>
      <c r="BB5" s="205">
        <v>255.95404595404599</v>
      </c>
      <c r="BC5" s="207">
        <f t="shared" si="0"/>
        <v>1.172800505449386</v>
      </c>
      <c r="BD5" s="207">
        <f t="shared" si="1"/>
        <v>56.195388272270094</v>
      </c>
    </row>
    <row r="6" spans="1:56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24">
        <v>1190</v>
      </c>
      <c r="L6" s="125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14">
        <v>990.89072895043</v>
      </c>
      <c r="AK6" s="6">
        <v>1009.28735767801</v>
      </c>
      <c r="AL6" s="6">
        <v>1007.74613749791</v>
      </c>
      <c r="AM6" s="70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89">
        <v>1093.3333333333301</v>
      </c>
      <c r="AW6" s="6">
        <v>1095.86805555556</v>
      </c>
      <c r="AX6" s="83">
        <v>1122.134</v>
      </c>
      <c r="AY6" s="83">
        <v>1131.1111111111099</v>
      </c>
      <c r="AZ6" s="83">
        <v>1134.1666666666699</v>
      </c>
      <c r="BA6" s="87">
        <v>1137.1428571428601</v>
      </c>
      <c r="BB6" s="205">
        <v>1140.7142857142901</v>
      </c>
      <c r="BC6" s="207">
        <f t="shared" si="0"/>
        <v>0.31407035175892173</v>
      </c>
      <c r="BD6" s="207">
        <f t="shared" si="1"/>
        <v>13.786961168507741</v>
      </c>
    </row>
    <row r="7" spans="1:56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24">
        <v>1242.3770957658401</v>
      </c>
      <c r="L7" s="125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14">
        <v>1138.2080800997401</v>
      </c>
      <c r="AK7" s="6">
        <v>1149.8439241917499</v>
      </c>
      <c r="AL7" s="6">
        <v>1203.03605313093</v>
      </c>
      <c r="AM7" s="70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89">
        <v>1290.1300000000001</v>
      </c>
      <c r="AW7" s="6">
        <v>1290.08121077889</v>
      </c>
      <c r="AX7" s="83">
        <v>1293.8823215120599</v>
      </c>
      <c r="AY7" s="83">
        <v>1293.5853566723099</v>
      </c>
      <c r="AZ7" s="83">
        <v>1292.65700483092</v>
      </c>
      <c r="BA7" s="87">
        <v>1297.16293368467</v>
      </c>
      <c r="BB7" s="205">
        <v>1300.8928571428601</v>
      </c>
      <c r="BC7" s="207">
        <f t="shared" si="0"/>
        <v>0.28754471480271493</v>
      </c>
      <c r="BD7" s="207">
        <f t="shared" si="1"/>
        <v>8.7350862151500834</v>
      </c>
    </row>
    <row r="8" spans="1:56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24">
        <v>286.25</v>
      </c>
      <c r="L8" s="125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14">
        <v>275</v>
      </c>
      <c r="AK8" s="6">
        <v>300</v>
      </c>
      <c r="AL8" s="6">
        <v>304.54545454545456</v>
      </c>
      <c r="AM8" s="70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89">
        <v>291.25</v>
      </c>
      <c r="AW8" s="6">
        <v>290.34500000000003</v>
      </c>
      <c r="AX8" s="83">
        <v>292.33</v>
      </c>
      <c r="AY8" s="83">
        <v>286.66666666666703</v>
      </c>
      <c r="AZ8" s="83">
        <v>285.33</v>
      </c>
      <c r="BA8" s="87">
        <v>282.32499999999999</v>
      </c>
      <c r="BB8" s="205">
        <v>279.42500000000001</v>
      </c>
      <c r="BC8" s="207">
        <f t="shared" si="0"/>
        <v>-1.0271849818471539</v>
      </c>
      <c r="BD8" s="207">
        <f t="shared" si="1"/>
        <v>-7.8818681318680177</v>
      </c>
    </row>
    <row r="9" spans="1:56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24">
        <v>231.11111111111111</v>
      </c>
      <c r="L9" s="125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14">
        <v>266.66666666666669</v>
      </c>
      <c r="AK9" s="6">
        <v>266.66666666666669</v>
      </c>
      <c r="AL9" s="6">
        <v>281.81818181818181</v>
      </c>
      <c r="AM9" s="70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89">
        <v>266.25</v>
      </c>
      <c r="AW9" s="6">
        <v>258.75</v>
      </c>
      <c r="AX9" s="83">
        <v>264.54545454545502</v>
      </c>
      <c r="AY9" s="83">
        <v>259.09090909090901</v>
      </c>
      <c r="AZ9" s="83">
        <v>258.11111111111097</v>
      </c>
      <c r="BA9" s="87">
        <v>258.32400000000001</v>
      </c>
      <c r="BB9" s="205">
        <v>256.66666666666703</v>
      </c>
      <c r="BC9" s="207">
        <f t="shared" si="0"/>
        <v>-0.64157156645645996</v>
      </c>
      <c r="BD9" s="207">
        <f t="shared" si="1"/>
        <v>-8.629989212513383</v>
      </c>
    </row>
    <row r="10" spans="1:56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24">
        <v>427.142857142857</v>
      </c>
      <c r="L10" s="124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14">
        <v>413.42857142857099</v>
      </c>
      <c r="AK10" s="6">
        <v>432.46498599439798</v>
      </c>
      <c r="AL10" s="6">
        <v>480.85453359425998</v>
      </c>
      <c r="AM10" s="70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89">
        <v>385.62948467058101</v>
      </c>
      <c r="AW10" s="6">
        <v>390.64514024788002</v>
      </c>
      <c r="AX10" s="83">
        <v>392.99785667691702</v>
      </c>
      <c r="AY10" s="83">
        <v>395.42857142857099</v>
      </c>
      <c r="AZ10" s="83">
        <v>395.582076308784</v>
      </c>
      <c r="BA10" s="87">
        <v>392.24489795918402</v>
      </c>
      <c r="BB10" s="205">
        <v>394.34173669467799</v>
      </c>
      <c r="BC10" s="207">
        <f t="shared" si="0"/>
        <v>0.5345738711717205</v>
      </c>
      <c r="BD10" s="207">
        <f t="shared" si="1"/>
        <v>-1.0207147892884401</v>
      </c>
    </row>
    <row r="11" spans="1:56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24">
        <v>1029.1666666666667</v>
      </c>
      <c r="L11" s="125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14">
        <v>886.66666666666697</v>
      </c>
      <c r="AK11" s="6">
        <v>913.57142857143003</v>
      </c>
      <c r="AL11" s="6">
        <v>872.5</v>
      </c>
      <c r="AM11" s="70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89">
        <v>720.13750000000005</v>
      </c>
      <c r="AW11" s="6">
        <v>719.16666666667004</v>
      </c>
      <c r="AX11" s="83">
        <v>700.15</v>
      </c>
      <c r="AY11" s="83">
        <v>696.66666666667004</v>
      </c>
      <c r="AZ11" s="83">
        <v>685.84</v>
      </c>
      <c r="BA11" s="87">
        <v>680.76923076923003</v>
      </c>
      <c r="BB11" s="205">
        <v>659.11500000000001</v>
      </c>
      <c r="BC11" s="207">
        <f t="shared" si="0"/>
        <v>-3.1808474576270127</v>
      </c>
      <c r="BD11" s="207">
        <f t="shared" si="1"/>
        <v>-17.427934304649035</v>
      </c>
    </row>
    <row r="12" spans="1:56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24">
        <v>1160.4166666666667</v>
      </c>
      <c r="L12" s="125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14">
        <v>878.66666666666697</v>
      </c>
      <c r="AK12" s="6">
        <v>915.07407407407004</v>
      </c>
      <c r="AL12" s="6">
        <v>888.14814814814827</v>
      </c>
      <c r="AM12" s="70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89">
        <v>790.13750000000005</v>
      </c>
      <c r="AW12" s="6">
        <v>770.83333333332996</v>
      </c>
      <c r="AX12" s="83">
        <v>777.5</v>
      </c>
      <c r="AY12" s="83">
        <v>769.13599999999997</v>
      </c>
      <c r="AZ12" s="83">
        <v>740.47619047619105</v>
      </c>
      <c r="BA12" s="87">
        <v>733.46153846154004</v>
      </c>
      <c r="BB12" s="205">
        <v>731.11</v>
      </c>
      <c r="BC12" s="207">
        <f t="shared" si="0"/>
        <v>-0.3206082852650271</v>
      </c>
      <c r="BD12" s="207">
        <f t="shared" si="1"/>
        <v>-13.25813559322005</v>
      </c>
    </row>
    <row r="13" spans="1:56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24">
        <v>170</v>
      </c>
      <c r="L13" s="124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14">
        <v>150</v>
      </c>
      <c r="AK13" s="6">
        <v>150</v>
      </c>
      <c r="AL13" s="6">
        <v>153.69</v>
      </c>
      <c r="AM13" s="70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89">
        <v>150.16</v>
      </c>
      <c r="AW13" s="6">
        <v>151.155</v>
      </c>
      <c r="AX13" s="83">
        <v>151.61699999999999</v>
      </c>
      <c r="AY13" s="83">
        <v>149.16499999999999</v>
      </c>
      <c r="AZ13" s="83">
        <v>145.155</v>
      </c>
      <c r="BA13" s="87">
        <v>144.16999999999999</v>
      </c>
      <c r="BB13" s="205">
        <v>144.18</v>
      </c>
      <c r="BC13" s="207">
        <f t="shared" si="0"/>
        <v>6.9362558091276456E-3</v>
      </c>
      <c r="BD13" s="207">
        <f t="shared" si="1"/>
        <v>-4.4216108717268732</v>
      </c>
    </row>
    <row r="14" spans="1:56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24">
        <v>197.33333333333334</v>
      </c>
      <c r="L14" s="124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14">
        <v>182</v>
      </c>
      <c r="AK14" s="6">
        <v>178.57142857142858</v>
      </c>
      <c r="AL14" s="6">
        <v>187.333333333333</v>
      </c>
      <c r="AM14" s="70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89">
        <v>174.44444444444446</v>
      </c>
      <c r="AW14" s="6">
        <v>173.18</v>
      </c>
      <c r="AX14" s="83">
        <v>175.833333333333</v>
      </c>
      <c r="AY14" s="83">
        <v>174.666666666667</v>
      </c>
      <c r="AZ14" s="83">
        <v>170.666666666667</v>
      </c>
      <c r="BA14" s="87">
        <v>173.84615384615384</v>
      </c>
      <c r="BB14" s="205">
        <v>175.833333333333</v>
      </c>
      <c r="BC14" s="207">
        <f t="shared" si="0"/>
        <v>1.1430678466074828</v>
      </c>
      <c r="BD14" s="207">
        <f t="shared" si="1"/>
        <v>0.4761904761902867</v>
      </c>
    </row>
    <row r="15" spans="1:56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24">
        <v>1333.3333333333333</v>
      </c>
      <c r="L15" s="125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0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89">
        <v>1600.12</v>
      </c>
      <c r="AW15" s="6">
        <v>1580.12</v>
      </c>
      <c r="AX15" s="83">
        <v>1566.14</v>
      </c>
      <c r="AY15" s="91">
        <v>1565.444</v>
      </c>
      <c r="AZ15" s="83">
        <v>1530.18</v>
      </c>
      <c r="BA15" s="87">
        <v>1522.1375</v>
      </c>
      <c r="BB15" s="205">
        <v>1522.15</v>
      </c>
      <c r="BC15" s="207">
        <f t="shared" si="0"/>
        <v>8.2121358944546553E-4</v>
      </c>
      <c r="BD15" s="207">
        <f t="shared" si="1"/>
        <v>-9.4039222688450419</v>
      </c>
    </row>
    <row r="16" spans="1:56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24">
        <v>197.04007285974501</v>
      </c>
      <c r="L16" s="125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14">
        <v>143.51851851851856</v>
      </c>
      <c r="AK16" s="6">
        <v>127.7777777777778</v>
      </c>
      <c r="AL16" s="6">
        <v>117.44444444444444</v>
      </c>
      <c r="AM16" s="70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89">
        <v>216.75213675213701</v>
      </c>
      <c r="AW16" s="6">
        <v>216.05487818469601</v>
      </c>
      <c r="AX16" s="83">
        <v>218.888888888889</v>
      </c>
      <c r="AY16" s="83">
        <v>220.172413793103</v>
      </c>
      <c r="AZ16" s="83">
        <v>228.314285714286</v>
      </c>
      <c r="BA16" s="87">
        <v>227.142857142857</v>
      </c>
      <c r="BB16" s="205">
        <v>231.666666666667</v>
      </c>
      <c r="BC16" s="207">
        <f t="shared" si="0"/>
        <v>1.9916142557654108</v>
      </c>
      <c r="BD16" s="207">
        <f t="shared" si="1"/>
        <v>39.829759009506901</v>
      </c>
    </row>
    <row r="17" spans="1:56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24">
        <v>257.777777777778</v>
      </c>
      <c r="L17" s="125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14">
        <v>200</v>
      </c>
      <c r="AK17" s="6">
        <v>213.97306397306397</v>
      </c>
      <c r="AL17" s="6">
        <v>204.76190476190476</v>
      </c>
      <c r="AM17" s="70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89">
        <v>278.3</v>
      </c>
      <c r="AW17" s="6">
        <v>271.64565826330499</v>
      </c>
      <c r="AX17" s="83">
        <v>278.33333333333297</v>
      </c>
      <c r="AY17" s="83">
        <v>278.32499999999999</v>
      </c>
      <c r="AZ17" s="83">
        <v>274.43452380952402</v>
      </c>
      <c r="BA17" s="87">
        <v>274.375</v>
      </c>
      <c r="BB17" s="205">
        <v>275.375</v>
      </c>
      <c r="BC17" s="207">
        <f t="shared" si="0"/>
        <v>0.36446469248291574</v>
      </c>
      <c r="BD17" s="207">
        <f t="shared" si="1"/>
        <v>26.613161122327668</v>
      </c>
    </row>
    <row r="18" spans="1:56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24">
        <v>1000</v>
      </c>
      <c r="L18" s="125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7">
        <v>910.18518518518522</v>
      </c>
      <c r="AK18" s="6">
        <v>950</v>
      </c>
      <c r="AL18" s="6">
        <v>929.91452991453002</v>
      </c>
      <c r="AM18" s="70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89">
        <v>826.66666666667004</v>
      </c>
      <c r="AW18" s="6">
        <v>812.5</v>
      </c>
      <c r="AX18" s="83">
        <v>816.36363636364001</v>
      </c>
      <c r="AY18" s="83">
        <v>815.45454545455004</v>
      </c>
      <c r="AZ18" s="83">
        <v>827.79973649538999</v>
      </c>
      <c r="BA18" s="87">
        <v>826.66666666667004</v>
      </c>
      <c r="BB18" s="205">
        <v>819.14300000000003</v>
      </c>
      <c r="BC18" s="207">
        <f t="shared" si="0"/>
        <v>-0.91012096774233631</v>
      </c>
      <c r="BD18" s="207">
        <f t="shared" si="1"/>
        <v>-7.0476028368794292</v>
      </c>
    </row>
    <row r="19" spans="1:56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24">
        <v>1858.8904151404199</v>
      </c>
      <c r="L19" s="125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14">
        <v>1572.2222222222219</v>
      </c>
      <c r="AK19" s="6">
        <v>1582.7412280701001</v>
      </c>
      <c r="AL19" s="6">
        <v>1577.4553571428601</v>
      </c>
      <c r="AM19" s="70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89">
        <v>1423.80952380952</v>
      </c>
      <c r="AW19" s="6">
        <v>1415.8333333333301</v>
      </c>
      <c r="AX19" s="83">
        <v>1420.17</v>
      </c>
      <c r="AY19" s="83">
        <v>1420.4166666666699</v>
      </c>
      <c r="AZ19" s="83">
        <v>1424.10326086957</v>
      </c>
      <c r="BA19" s="87">
        <v>1425.1162790697699</v>
      </c>
      <c r="BB19" s="205">
        <v>1425.17045454545</v>
      </c>
      <c r="BC19" s="207">
        <f t="shared" si="0"/>
        <v>3.8014775689323116E-3</v>
      </c>
      <c r="BD19" s="207">
        <f t="shared" si="1"/>
        <v>-4.5261094559057042</v>
      </c>
    </row>
    <row r="20" spans="1:56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24">
        <v>236.69077989544039</v>
      </c>
      <c r="L20" s="125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14">
        <v>209.50137186573701</v>
      </c>
      <c r="AK20" s="6">
        <v>254.78448275862101</v>
      </c>
      <c r="AL20" s="6">
        <v>205.76362481737701</v>
      </c>
      <c r="AM20" s="70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89">
        <v>212.5</v>
      </c>
      <c r="AW20" s="6">
        <v>196.23582766439901</v>
      </c>
      <c r="AX20" s="83">
        <v>177.561358447489</v>
      </c>
      <c r="AY20" s="83">
        <v>166.875</v>
      </c>
      <c r="AZ20" s="83">
        <v>147.222222222222</v>
      </c>
      <c r="BA20" s="87">
        <v>151.95042400521899</v>
      </c>
      <c r="BB20" s="205">
        <v>152.51082251082201</v>
      </c>
      <c r="BC20" s="207">
        <f t="shared" si="0"/>
        <v>0.36880351553594248</v>
      </c>
      <c r="BD20" s="207">
        <f t="shared" si="1"/>
        <v>-25.649252943866319</v>
      </c>
    </row>
    <row r="21" spans="1:56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24">
        <v>429.50375939848999</v>
      </c>
      <c r="L21" s="125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14">
        <v>299.81203007518798</v>
      </c>
      <c r="AK21" s="6">
        <v>257.14285714285717</v>
      </c>
      <c r="AL21" s="6">
        <v>262.92790800530702</v>
      </c>
      <c r="AM21" s="70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90">
        <v>360.18900000000002</v>
      </c>
      <c r="AW21" s="6">
        <v>364.81203007518798</v>
      </c>
      <c r="AX21" s="83">
        <v>365.79110112944699</v>
      </c>
      <c r="AY21" s="83">
        <v>367.61904761904765</v>
      </c>
      <c r="AZ21" s="83">
        <v>362.01769128704098</v>
      </c>
      <c r="BA21" s="87">
        <v>368.64661654135301</v>
      </c>
      <c r="BB21" s="205">
        <v>373.34474293149799</v>
      </c>
      <c r="BC21" s="207">
        <f t="shared" si="0"/>
        <v>1.2744254739736542</v>
      </c>
      <c r="BD21" s="207">
        <f t="shared" si="1"/>
        <v>21.464899241411846</v>
      </c>
    </row>
    <row r="22" spans="1:56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24">
        <v>331.02040816326502</v>
      </c>
      <c r="L22" s="125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14">
        <v>242.76144907723855</v>
      </c>
      <c r="AK22" s="6">
        <v>207.12137486573576</v>
      </c>
      <c r="AL22" s="6">
        <v>218.53221288515402</v>
      </c>
      <c r="AM22" s="70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89">
        <v>355.01017501017509</v>
      </c>
      <c r="AW22" s="6">
        <v>346.917293233083</v>
      </c>
      <c r="AX22" s="83">
        <v>350.16441183539001</v>
      </c>
      <c r="AY22" s="83">
        <v>325.57693522753198</v>
      </c>
      <c r="AZ22" s="83">
        <v>328.27067669172902</v>
      </c>
      <c r="BA22" s="87">
        <v>332.96124927703897</v>
      </c>
      <c r="BB22" s="205">
        <v>333.84962406015001</v>
      </c>
      <c r="BC22" s="207">
        <f t="shared" si="0"/>
        <v>0.26681026246746936</v>
      </c>
      <c r="BD22" s="207">
        <f t="shared" si="1"/>
        <v>15.240776420368535</v>
      </c>
    </row>
    <row r="23" spans="1:56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24">
        <v>328.71428571428601</v>
      </c>
      <c r="L23" s="125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8">
        <v>300</v>
      </c>
      <c r="AK23" s="128">
        <v>300</v>
      </c>
      <c r="AL23" s="122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90">
        <v>377.89</v>
      </c>
      <c r="AW23" s="7">
        <v>378.91</v>
      </c>
      <c r="AX23" s="91">
        <v>380.3</v>
      </c>
      <c r="AY23" s="91">
        <v>380.43</v>
      </c>
      <c r="AZ23" s="83">
        <v>382.857142857143</v>
      </c>
      <c r="BA23" s="92">
        <v>382.55</v>
      </c>
      <c r="BB23" s="210">
        <v>383.24</v>
      </c>
      <c r="BC23" s="207">
        <f t="shared" si="0"/>
        <v>0.18036857927068295</v>
      </c>
      <c r="BD23" s="207">
        <f t="shared" si="1"/>
        <v>25.96220213640099</v>
      </c>
    </row>
    <row r="24" spans="1:56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24">
        <v>328.31088137009192</v>
      </c>
      <c r="L24" s="125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14">
        <v>352.857142857143</v>
      </c>
      <c r="AK24" s="114">
        <v>365.857142857143</v>
      </c>
      <c r="AL24" s="6">
        <v>360.79260651629062</v>
      </c>
      <c r="AM24" s="70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90">
        <v>395.78</v>
      </c>
      <c r="AW24" s="6">
        <v>392.63157894736798</v>
      </c>
      <c r="AX24" s="83">
        <v>396.01503759398503</v>
      </c>
      <c r="AY24" s="83">
        <v>398.61244019138798</v>
      </c>
      <c r="AZ24" s="83">
        <v>391.14212734902401</v>
      </c>
      <c r="BA24" s="87">
        <v>393.32278687261902</v>
      </c>
      <c r="BB24" s="205">
        <v>395.35338345864699</v>
      </c>
      <c r="BC24" s="207">
        <f t="shared" si="0"/>
        <v>0.51626721202033854</v>
      </c>
      <c r="BD24" s="207">
        <f t="shared" si="1"/>
        <v>10.955897868748854</v>
      </c>
    </row>
    <row r="25" spans="1:56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24">
        <v>259.11616161616166</v>
      </c>
      <c r="L25" s="125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14">
        <v>206.870122630992</v>
      </c>
      <c r="AK25" s="6">
        <v>235.07334307992201</v>
      </c>
      <c r="AL25" s="6">
        <v>200</v>
      </c>
      <c r="AM25" s="70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89">
        <v>121.316102198455</v>
      </c>
      <c r="AW25" s="6">
        <v>103.838383838384</v>
      </c>
      <c r="AX25" s="83">
        <v>102.59259259259299</v>
      </c>
      <c r="AY25" s="83">
        <v>102.892561983471</v>
      </c>
      <c r="AZ25" s="83">
        <v>100.07461674128299</v>
      </c>
      <c r="BA25" s="87">
        <v>110.833333333333</v>
      </c>
      <c r="BB25" s="205">
        <v>112.148962148962</v>
      </c>
      <c r="BC25" s="207">
        <f t="shared" si="0"/>
        <v>1.1870335178607532</v>
      </c>
      <c r="BD25" s="207">
        <f t="shared" si="1"/>
        <v>-27.714679210860531</v>
      </c>
    </row>
    <row r="26" spans="1:56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24">
        <v>226.29629629629599</v>
      </c>
      <c r="L26" s="125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23">
        <v>153.71906728259802</v>
      </c>
      <c r="AK26" s="6">
        <v>141.8180903294444</v>
      </c>
      <c r="AL26" s="6">
        <v>134.412980756454</v>
      </c>
      <c r="AM26" s="70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89">
        <v>151.047008547009</v>
      </c>
      <c r="AW26" s="6">
        <v>150.15010351966899</v>
      </c>
      <c r="AX26" s="83">
        <v>131.23543123543101</v>
      </c>
      <c r="AY26" s="83">
        <v>125.833333333333</v>
      </c>
      <c r="AZ26" s="83">
        <v>118.947368421053</v>
      </c>
      <c r="BA26" s="87">
        <v>121.43939393939399</v>
      </c>
      <c r="BB26" s="205">
        <v>129.20634920634899</v>
      </c>
      <c r="BC26" s="207">
        <f t="shared" si="0"/>
        <v>6.395746071354079</v>
      </c>
      <c r="BD26" s="207">
        <f t="shared" si="1"/>
        <v>-19.974548773588904</v>
      </c>
    </row>
    <row r="27" spans="1:56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24">
        <v>1390.74074074074</v>
      </c>
      <c r="L27" s="125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14">
        <v>1382.1428571428501</v>
      </c>
      <c r="AK27" s="6">
        <v>1400.44444444444</v>
      </c>
      <c r="AL27" s="6">
        <v>1421.42857142857</v>
      </c>
      <c r="AM27" s="70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89">
        <v>1348.125</v>
      </c>
      <c r="AW27" s="6">
        <v>1334.2857142857099</v>
      </c>
      <c r="AX27" s="83">
        <v>1314.2857142857099</v>
      </c>
      <c r="AY27" s="83">
        <v>1308.57142857143</v>
      </c>
      <c r="AZ27" s="83">
        <v>1316.6666666666699</v>
      </c>
      <c r="BA27" s="87">
        <v>1326.19047619048</v>
      </c>
      <c r="BB27" s="205">
        <v>1335.7142857142901</v>
      </c>
      <c r="BC27" s="207">
        <f t="shared" si="0"/>
        <v>0.71813285457813736</v>
      </c>
      <c r="BD27" s="207">
        <f t="shared" si="1"/>
        <v>-3.8935261488293786</v>
      </c>
    </row>
    <row r="28" spans="1:56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24">
        <v>885.54</v>
      </c>
      <c r="L28" s="125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14">
        <v>1026.21641249092</v>
      </c>
      <c r="AK28" s="6">
        <v>1072.1491228070199</v>
      </c>
      <c r="AL28" s="6">
        <v>993.99350649350697</v>
      </c>
      <c r="AM28" s="70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89">
        <v>983.11</v>
      </c>
      <c r="AW28" s="6">
        <v>987.77777777777999</v>
      </c>
      <c r="AX28" s="83">
        <v>988.63636363635999</v>
      </c>
      <c r="AY28" s="83">
        <v>987.77777777777999</v>
      </c>
      <c r="AZ28" s="83">
        <v>991.11111111110995</v>
      </c>
      <c r="BA28" s="87">
        <v>993.84615384614995</v>
      </c>
      <c r="BB28" s="205">
        <v>995.33333333332996</v>
      </c>
      <c r="BC28" s="207">
        <f t="shared" si="0"/>
        <v>0.14963880288963058</v>
      </c>
      <c r="BD28" s="207">
        <f t="shared" si="1"/>
        <v>5.6991150442470513</v>
      </c>
    </row>
    <row r="29" spans="1:56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24">
        <v>166.95767195767201</v>
      </c>
      <c r="L29" s="125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14">
        <v>285.71428571428572</v>
      </c>
      <c r="AK29" s="6">
        <v>248.18181818181799</v>
      </c>
      <c r="AL29" s="6">
        <v>198.03418803418799</v>
      </c>
      <c r="AM29" s="70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89">
        <v>181.111111111111</v>
      </c>
      <c r="AW29" s="6">
        <v>178.48</v>
      </c>
      <c r="AX29" s="83">
        <v>182.727272727273</v>
      </c>
      <c r="AY29" s="83">
        <v>167.46031746031699</v>
      </c>
      <c r="AZ29" s="83">
        <v>160.5</v>
      </c>
      <c r="BA29" s="87">
        <v>161.9</v>
      </c>
      <c r="BB29" s="205">
        <v>163.90243902438999</v>
      </c>
      <c r="BC29" s="207">
        <f t="shared" si="0"/>
        <v>1.2368369514453279</v>
      </c>
      <c r="BD29" s="207">
        <f t="shared" si="1"/>
        <v>2.7433091088051516</v>
      </c>
    </row>
    <row r="30" spans="1:56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24">
        <v>85.5</v>
      </c>
      <c r="L30" s="125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14">
        <v>164.52642595499739</v>
      </c>
      <c r="AK30" s="6">
        <v>177.20679012345701</v>
      </c>
      <c r="AL30" s="6">
        <v>170.442708333333</v>
      </c>
      <c r="AM30" s="70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89">
        <v>136.85185185185199</v>
      </c>
      <c r="AW30" s="6">
        <v>125.833333333333</v>
      </c>
      <c r="AX30" s="83">
        <v>116.156320743477</v>
      </c>
      <c r="AY30" s="83">
        <v>109.849191212828</v>
      </c>
      <c r="AZ30" s="83">
        <v>113.654863654864</v>
      </c>
      <c r="BA30" s="87">
        <v>120.833333333333</v>
      </c>
      <c r="BB30" s="205">
        <v>128.593073593074</v>
      </c>
      <c r="BC30" s="207">
        <f t="shared" si="0"/>
        <v>6.4218540080615298</v>
      </c>
      <c r="BD30" s="207">
        <f t="shared" si="1"/>
        <v>2.6238511792719708</v>
      </c>
    </row>
    <row r="31" spans="1:56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24">
        <v>875.69</v>
      </c>
      <c r="L31" s="124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14">
        <v>780.28708133970997</v>
      </c>
      <c r="AK31" s="6">
        <v>803.40837621497997</v>
      </c>
      <c r="AL31" s="6">
        <v>757.48427672955995</v>
      </c>
      <c r="AM31" s="70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89">
        <v>522.12249999999995</v>
      </c>
      <c r="AW31" s="6">
        <v>519.15750000000003</v>
      </c>
      <c r="AX31" s="83">
        <v>515.19200000000001</v>
      </c>
      <c r="AY31" s="83">
        <v>509.15</v>
      </c>
      <c r="AZ31" s="83">
        <v>514.54545454544996</v>
      </c>
      <c r="BA31" s="87">
        <v>506.48526077097</v>
      </c>
      <c r="BB31" s="205">
        <v>503.33333333333002</v>
      </c>
      <c r="BC31" s="207">
        <f t="shared" si="0"/>
        <v>-0.62231375358132468</v>
      </c>
      <c r="BD31" s="207">
        <f t="shared" si="1"/>
        <v>-15.597854477273525</v>
      </c>
    </row>
    <row r="32" spans="1:56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24">
        <v>850.32</v>
      </c>
      <c r="L32" s="125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14">
        <v>902.20779220779002</v>
      </c>
      <c r="AK32" s="6">
        <v>925.95238095238096</v>
      </c>
      <c r="AL32" s="6">
        <v>903.77358490565996</v>
      </c>
      <c r="AM32" s="70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89">
        <v>998.88888888889005</v>
      </c>
      <c r="AW32" s="6">
        <v>996.25</v>
      </c>
      <c r="AX32" s="83">
        <v>997.14285714285995</v>
      </c>
      <c r="AY32" s="83">
        <v>991.84210526315997</v>
      </c>
      <c r="AZ32" s="83">
        <v>992.63565891473002</v>
      </c>
      <c r="BA32" s="87">
        <v>994.56349206349</v>
      </c>
      <c r="BB32" s="205">
        <v>995.14</v>
      </c>
      <c r="BC32" s="207">
        <f t="shared" si="0"/>
        <v>5.7965925867021581E-2</v>
      </c>
      <c r="BD32" s="207">
        <f t="shared" si="1"/>
        <v>3.4471216423821165</v>
      </c>
    </row>
    <row r="33" spans="1:56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24">
        <v>1272.2222222222199</v>
      </c>
      <c r="L33" s="125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14">
        <v>888.88888888889005</v>
      </c>
      <c r="AK33" s="6">
        <v>901.42857142856997</v>
      </c>
      <c r="AL33" s="6">
        <v>893.27615780446001</v>
      </c>
      <c r="AM33" s="70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89">
        <v>933.33333333332996</v>
      </c>
      <c r="AW33" s="6">
        <v>926.66666666667004</v>
      </c>
      <c r="AX33" s="83">
        <v>902.16</v>
      </c>
      <c r="AY33" s="83">
        <v>899.64912280702003</v>
      </c>
      <c r="AZ33" s="83">
        <v>890.52631578947</v>
      </c>
      <c r="BA33" s="87">
        <v>875.39682539682997</v>
      </c>
      <c r="BB33" s="205">
        <v>867.5</v>
      </c>
      <c r="BC33" s="207">
        <f t="shared" si="0"/>
        <v>-0.90208522212200437</v>
      </c>
      <c r="BD33" s="207">
        <f t="shared" si="1"/>
        <v>-2.4062500000001279</v>
      </c>
    </row>
    <row r="34" spans="1:56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24">
        <v>1392.06349206349</v>
      </c>
      <c r="L34" s="125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14">
        <v>1257.7777777777801</v>
      </c>
      <c r="AK34" s="6">
        <v>1248.7040133779301</v>
      </c>
      <c r="AL34" s="6">
        <v>1285.3968253968301</v>
      </c>
      <c r="AM34" s="70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89">
        <v>1325.7575757575801</v>
      </c>
      <c r="AW34" s="6">
        <v>1327.07482993197</v>
      </c>
      <c r="AX34" s="83">
        <v>1362.5</v>
      </c>
      <c r="AY34" s="83">
        <v>1342.8571428571399</v>
      </c>
      <c r="AZ34" s="83">
        <v>1357.1428571428601</v>
      </c>
      <c r="BA34" s="87">
        <v>1353.3333333333301</v>
      </c>
      <c r="BB34" s="205">
        <v>1355.7142857142901</v>
      </c>
      <c r="BC34" s="207">
        <f t="shared" si="0"/>
        <v>0.17593244194285942</v>
      </c>
      <c r="BD34" s="207">
        <f t="shared" si="1"/>
        <v>4.8490056469438647</v>
      </c>
    </row>
    <row r="35" spans="1:56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24">
        <v>1157.1428571428601</v>
      </c>
      <c r="L35" s="125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14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89">
        <v>1320.62</v>
      </c>
      <c r="AW35" s="7">
        <v>1319.854</v>
      </c>
      <c r="AX35" s="91">
        <v>1320.5550000000001</v>
      </c>
      <c r="AY35" s="83">
        <v>1326.4705882352901</v>
      </c>
      <c r="AZ35" s="91">
        <v>1326.88</v>
      </c>
      <c r="BA35" s="87">
        <v>1326.41025641026</v>
      </c>
      <c r="BB35" s="205">
        <v>1326.6666666666699</v>
      </c>
      <c r="BC35" s="207">
        <f t="shared" si="0"/>
        <v>1.933114247049578E-2</v>
      </c>
      <c r="BD35" s="207">
        <f t="shared" si="1"/>
        <v>3.6158818674812778</v>
      </c>
    </row>
    <row r="36" spans="1:56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24">
        <v>788.88888888888903</v>
      </c>
      <c r="L36" s="125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14">
        <v>1050</v>
      </c>
      <c r="AK36" s="6">
        <v>1052.7777777777701</v>
      </c>
      <c r="AL36" s="29">
        <v>984.16666666666697</v>
      </c>
      <c r="AM36" s="70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89">
        <v>980.125</v>
      </c>
      <c r="AW36" s="6">
        <v>986.66666666667004</v>
      </c>
      <c r="AX36" s="83">
        <v>953.33333333332996</v>
      </c>
      <c r="AY36" s="83">
        <v>949.73684210526005</v>
      </c>
      <c r="AZ36" s="83">
        <v>933.33333333332996</v>
      </c>
      <c r="BA36" s="87">
        <v>956.19047619048001</v>
      </c>
      <c r="BB36" s="205">
        <v>960.12</v>
      </c>
      <c r="BC36" s="207">
        <f t="shared" si="0"/>
        <v>0.41095617529840389</v>
      </c>
      <c r="BD36" s="207">
        <f t="shared" si="1"/>
        <v>4.9789521640094998</v>
      </c>
    </row>
    <row r="37" spans="1:56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14">
        <v>453.33333333333331</v>
      </c>
      <c r="AK37" s="6">
        <v>425.71428571428572</v>
      </c>
      <c r="AL37" s="6">
        <v>433.83333333333297</v>
      </c>
      <c r="AM37" s="70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89">
        <v>507.40740740740699</v>
      </c>
      <c r="AW37" s="6">
        <v>507.777777777778</v>
      </c>
      <c r="AX37" s="83">
        <v>506.06060606060601</v>
      </c>
      <c r="AY37" s="83">
        <v>508.78787878787898</v>
      </c>
      <c r="AZ37" s="83">
        <v>502.96296296296299</v>
      </c>
      <c r="BA37" s="87">
        <v>500.7</v>
      </c>
      <c r="BB37" s="205">
        <v>503.33333333333297</v>
      </c>
      <c r="BC37" s="207">
        <f t="shared" si="0"/>
        <v>0.52593036415677741</v>
      </c>
      <c r="BD37" s="207">
        <f t="shared" si="1"/>
        <v>8.9796330778445768</v>
      </c>
    </row>
    <row r="38" spans="1:56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14">
        <v>108.07692307692299</v>
      </c>
      <c r="AK38" s="6">
        <v>123.14058587693</v>
      </c>
      <c r="AL38" s="6">
        <v>122.170868347338</v>
      </c>
      <c r="AM38" s="70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89">
        <v>192.13235294117601</v>
      </c>
      <c r="AW38" s="6">
        <v>181.64958966042599</v>
      </c>
      <c r="AX38" s="83">
        <v>187.91116446578599</v>
      </c>
      <c r="AY38" s="83">
        <v>190.374331550802</v>
      </c>
      <c r="AZ38" s="83">
        <v>198.33800186741399</v>
      </c>
      <c r="BA38" s="87">
        <v>200.07563025210101</v>
      </c>
      <c r="BB38" s="205">
        <v>205.105042016807</v>
      </c>
      <c r="BC38" s="207">
        <f t="shared" si="0"/>
        <v>2.5137553026167132</v>
      </c>
      <c r="BD38" s="207">
        <f t="shared" si="1"/>
        <v>81.810533570995531</v>
      </c>
    </row>
    <row r="39" spans="1:56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14">
        <v>113.557183557184</v>
      </c>
      <c r="AK39" s="6">
        <v>116.9830312138</v>
      </c>
      <c r="AL39" s="6">
        <v>110.105042016806</v>
      </c>
      <c r="AM39" s="70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89">
        <v>192.55991285403101</v>
      </c>
      <c r="AW39" s="6">
        <v>180.49910873440299</v>
      </c>
      <c r="AX39" s="83">
        <v>186.946778711485</v>
      </c>
      <c r="AY39" s="83">
        <v>190.87394957983199</v>
      </c>
      <c r="AZ39" s="83">
        <v>193.853541416567</v>
      </c>
      <c r="BA39" s="87">
        <v>198.98225957049499</v>
      </c>
      <c r="BB39" s="205">
        <v>204.87394957983199</v>
      </c>
      <c r="BC39" s="207">
        <f t="shared" si="0"/>
        <v>2.9609122049645347</v>
      </c>
      <c r="BD39" s="207">
        <f t="shared" si="1"/>
        <v>74.993786899409983</v>
      </c>
    </row>
    <row r="40" spans="1:56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14">
        <v>479.99999999999989</v>
      </c>
      <c r="AK40" s="6">
        <v>490.47619047619048</v>
      </c>
      <c r="AL40" s="6">
        <v>453.33333333333331</v>
      </c>
      <c r="AM40" s="70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89">
        <v>500.14814814814798</v>
      </c>
      <c r="AW40" s="6">
        <v>500.25641025640999</v>
      </c>
      <c r="AX40" s="83">
        <v>501.538461538462</v>
      </c>
      <c r="AY40" s="83">
        <v>501.7</v>
      </c>
      <c r="AZ40" s="83">
        <v>500.7</v>
      </c>
      <c r="BA40" s="87">
        <v>493.33333333333297</v>
      </c>
      <c r="BB40" s="205">
        <v>496.66666666666703</v>
      </c>
      <c r="BC40" s="207">
        <f t="shared" si="0"/>
        <v>0.6756756756758221</v>
      </c>
      <c r="BD40" s="207">
        <f t="shared" si="1"/>
        <v>3.9534883720931004</v>
      </c>
    </row>
    <row r="41" spans="1:56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25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14">
        <v>253.030303030303</v>
      </c>
      <c r="AK41" s="6">
        <v>269.20995670995671</v>
      </c>
      <c r="AL41" s="6">
        <v>251.16883116883099</v>
      </c>
      <c r="AM41" s="70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89">
        <v>201.78571428571399</v>
      </c>
      <c r="AW41" s="6">
        <v>199.931972789116</v>
      </c>
      <c r="AX41" s="83">
        <v>196.65429808287001</v>
      </c>
      <c r="AY41" s="83">
        <v>193.49206349206301</v>
      </c>
      <c r="AZ41" s="83">
        <v>188.73015873015899</v>
      </c>
      <c r="BA41" s="87">
        <v>188.299319727891</v>
      </c>
      <c r="BB41" s="205">
        <v>187.857142857143</v>
      </c>
      <c r="BC41" s="207">
        <f t="shared" si="0"/>
        <v>-0.23482658959521688</v>
      </c>
      <c r="BD41" s="207">
        <f t="shared" si="1"/>
        <v>-10.525773195876239</v>
      </c>
    </row>
    <row r="42" spans="1:56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25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14">
        <v>250</v>
      </c>
      <c r="AK42" s="6">
        <v>261.42857142857099</v>
      </c>
      <c r="AL42" s="6">
        <v>242.24294224294201</v>
      </c>
      <c r="AM42" s="70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89">
        <v>195.375</v>
      </c>
      <c r="AW42" s="6">
        <v>196.666666666667</v>
      </c>
      <c r="AX42" s="83">
        <v>191.538461538462</v>
      </c>
      <c r="AY42" s="83">
        <v>188.333333333333</v>
      </c>
      <c r="AZ42" s="83">
        <v>186.86046511627899</v>
      </c>
      <c r="BA42" s="87">
        <v>186.666666666667</v>
      </c>
      <c r="BB42" s="205">
        <v>185.4</v>
      </c>
      <c r="BC42" s="207">
        <f t="shared" si="0"/>
        <v>-0.67857142857160191</v>
      </c>
      <c r="BD42" s="207">
        <f t="shared" si="1"/>
        <v>2.3966527196653065</v>
      </c>
    </row>
    <row r="43" spans="1:56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14">
        <v>440</v>
      </c>
      <c r="AK43" s="6">
        <v>416</v>
      </c>
      <c r="AL43" s="6">
        <v>428.88888888888891</v>
      </c>
      <c r="AM43" s="70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89">
        <v>479.04761904761898</v>
      </c>
      <c r="AW43" s="6">
        <v>480.68799999999999</v>
      </c>
      <c r="AX43" s="83">
        <v>486.66666666666703</v>
      </c>
      <c r="AY43" s="83">
        <v>488.66666666666703</v>
      </c>
      <c r="AZ43" s="83">
        <v>494.28571428571399</v>
      </c>
      <c r="BA43" s="87">
        <v>497.777777777778</v>
      </c>
      <c r="BB43" s="205">
        <v>498.57142857142901</v>
      </c>
      <c r="BC43" s="207">
        <f t="shared" si="0"/>
        <v>0.15943877551024768</v>
      </c>
      <c r="BD43" s="207">
        <f t="shared" si="1"/>
        <v>7.8168882231793777</v>
      </c>
    </row>
    <row r="44" spans="1:56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14">
        <v>605</v>
      </c>
      <c r="AK44" s="6">
        <v>608.33333333333337</v>
      </c>
      <c r="AL44" s="6">
        <v>571.42857142857144</v>
      </c>
      <c r="AM44" s="70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89">
        <v>690.6</v>
      </c>
      <c r="AW44" s="6">
        <v>692.625</v>
      </c>
      <c r="AX44" s="83">
        <v>670.6</v>
      </c>
      <c r="AY44" s="83">
        <v>674.28571428571399</v>
      </c>
      <c r="AZ44" s="83">
        <v>675.55</v>
      </c>
      <c r="BA44" s="87">
        <v>678.57142857142901</v>
      </c>
      <c r="BB44" s="205">
        <v>680.66</v>
      </c>
      <c r="BC44" s="207">
        <f t="shared" si="0"/>
        <v>0.307789473684141</v>
      </c>
      <c r="BD44" s="207">
        <f t="shared" si="1"/>
        <v>9.7838709677419295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D44"/>
  <sheetViews>
    <sheetView workbookViewId="0">
      <pane xSplit="1" ySplit="1" topLeftCell="AW2" activePane="bottomRight" state="frozen"/>
      <selection activeCell="BI33" sqref="BI33"/>
      <selection pane="topRight" activeCell="BI33" sqref="BI33"/>
      <selection pane="bottomLeft" activeCell="BI33" sqref="BI33"/>
      <selection pane="bottomRight" activeCell="BD16" sqref="BD16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  <col min="55" max="55" width="5.88671875" bestFit="1" customWidth="1"/>
    <col min="56" max="56" width="6.332031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29">
        <v>500.16666666666703</v>
      </c>
      <c r="L2" s="130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14">
        <v>470.90909090909093</v>
      </c>
      <c r="AK2" s="6">
        <v>464</v>
      </c>
      <c r="AL2" s="6">
        <v>468.75</v>
      </c>
      <c r="AM2" s="70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89">
        <v>466.15384615384602</v>
      </c>
      <c r="AW2" s="6">
        <v>465.505</v>
      </c>
      <c r="AX2" s="83">
        <v>466.92307692307702</v>
      </c>
      <c r="AY2" s="83">
        <v>460.6</v>
      </c>
      <c r="AZ2" s="83">
        <v>462.66666666666703</v>
      </c>
      <c r="BA2" s="87">
        <v>456.36363636363598</v>
      </c>
      <c r="BB2" s="205">
        <v>455</v>
      </c>
      <c r="BC2" s="207">
        <f>(BB2-BA2)/BA2*100</f>
        <v>-0.29880478087640938</v>
      </c>
      <c r="BD2" s="207">
        <f>(BB2-AP2)/AP2*100</f>
        <v>3.9151712887438883</v>
      </c>
    </row>
    <row r="3" spans="1:56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29">
        <v>42.692307692307693</v>
      </c>
      <c r="L3" s="131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14">
        <v>40.454545454545453</v>
      </c>
      <c r="AK3" s="6">
        <v>40.461538461538503</v>
      </c>
      <c r="AL3" s="6">
        <v>39.375</v>
      </c>
      <c r="AM3" s="70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89">
        <v>41.3333333333333</v>
      </c>
      <c r="AW3" s="6">
        <v>41.294117647058798</v>
      </c>
      <c r="AX3" s="83">
        <v>41.5</v>
      </c>
      <c r="AY3" s="83">
        <v>41.5</v>
      </c>
      <c r="AZ3" s="83">
        <v>41.85</v>
      </c>
      <c r="BA3" s="87">
        <v>41.384615384615401</v>
      </c>
      <c r="BB3" s="205">
        <v>41.25</v>
      </c>
      <c r="BC3" s="207">
        <f t="shared" ref="BC3:BC44" si="0">(BB3-BA3)/BA3*100</f>
        <v>-0.32527881040896139</v>
      </c>
      <c r="BD3" s="207">
        <f t="shared" ref="BD3:BD44" si="1">(BB3-AP3)/AP3*100</f>
        <v>10</v>
      </c>
    </row>
    <row r="4" spans="1:56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29">
        <v>355.48229548229602</v>
      </c>
      <c r="L4" s="130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14">
        <v>273.526949241235</v>
      </c>
      <c r="AK4" s="6">
        <v>230.39737205150738</v>
      </c>
      <c r="AL4" s="6">
        <v>236.77575757575801</v>
      </c>
      <c r="AM4" s="70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89">
        <v>289.53072085147602</v>
      </c>
      <c r="AW4" s="6">
        <v>288.68823000898499</v>
      </c>
      <c r="AX4" s="83">
        <v>291.95512456410302</v>
      </c>
      <c r="AY4" s="83">
        <v>295.39699381078702</v>
      </c>
      <c r="AZ4" s="83">
        <v>295.15888961784498</v>
      </c>
      <c r="BA4" s="87">
        <v>295.60627135466501</v>
      </c>
      <c r="BB4" s="205">
        <v>303.73309675474297</v>
      </c>
      <c r="BC4" s="207">
        <f t="shared" si="0"/>
        <v>2.7492060174621566</v>
      </c>
      <c r="BD4" s="207">
        <f t="shared" si="1"/>
        <v>19.332900559650064</v>
      </c>
    </row>
    <row r="5" spans="1:56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29">
        <v>318.46200018468926</v>
      </c>
      <c r="L5" s="129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14">
        <v>265.44971647746303</v>
      </c>
      <c r="AK5" s="6">
        <v>298.99539393187302</v>
      </c>
      <c r="AL5" s="6">
        <v>303.64393939393898</v>
      </c>
      <c r="AM5" s="70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89">
        <v>265.884673395986</v>
      </c>
      <c r="AW5" s="6">
        <v>262.50668225311802</v>
      </c>
      <c r="AX5" s="83">
        <v>266.05628067752798</v>
      </c>
      <c r="AY5" s="83">
        <v>273.14806221499902</v>
      </c>
      <c r="AZ5" s="83">
        <v>277.71181660963498</v>
      </c>
      <c r="BA5" s="87">
        <v>286.213096079818</v>
      </c>
      <c r="BB5" s="205">
        <v>298.13118979785702</v>
      </c>
      <c r="BC5" s="207">
        <f t="shared" si="0"/>
        <v>4.1640630290080596</v>
      </c>
      <c r="BD5" s="207">
        <f t="shared" si="1"/>
        <v>20.912686435723408</v>
      </c>
    </row>
    <row r="6" spans="1:56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29">
        <v>1230</v>
      </c>
      <c r="L6" s="130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14">
        <v>1015</v>
      </c>
      <c r="AK6" s="6">
        <v>1025</v>
      </c>
      <c r="AL6" s="6">
        <v>1027.74613749791</v>
      </c>
      <c r="AM6" s="70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89">
        <v>1197.27272727273</v>
      </c>
      <c r="AW6" s="6">
        <v>1197.1428571428601</v>
      </c>
      <c r="AX6" s="83">
        <v>1198.44444444444</v>
      </c>
      <c r="AY6" s="83">
        <v>1199.134</v>
      </c>
      <c r="AZ6" s="83">
        <v>1199.72727272727</v>
      </c>
      <c r="BA6" s="87">
        <v>1199.1590000000001</v>
      </c>
      <c r="BB6" s="205">
        <v>1197.30158730159</v>
      </c>
      <c r="BC6" s="207">
        <f t="shared" si="0"/>
        <v>-0.1548929456736049</v>
      </c>
      <c r="BD6" s="207">
        <f t="shared" si="1"/>
        <v>-0.63887242310456749</v>
      </c>
    </row>
    <row r="7" spans="1:56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29">
        <v>1320</v>
      </c>
      <c r="L7" s="130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14">
        <v>1236.3636363636363</v>
      </c>
      <c r="AK7" s="6">
        <v>1278.2608695652175</v>
      </c>
      <c r="AL7" s="6">
        <v>1283.03605313093</v>
      </c>
      <c r="AM7" s="70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89">
        <v>1283.3333333333301</v>
      </c>
      <c r="AW7" s="6">
        <v>1282.7142857142901</v>
      </c>
      <c r="AX7" s="83">
        <v>1284.44444444444</v>
      </c>
      <c r="AY7" s="83">
        <v>1285.97520661157</v>
      </c>
      <c r="AZ7" s="83">
        <v>1287.7777777777801</v>
      </c>
      <c r="BA7" s="87">
        <v>1286.6666666666699</v>
      </c>
      <c r="BB7" s="205">
        <v>1290.1600000000001</v>
      </c>
      <c r="BC7" s="207">
        <f t="shared" si="0"/>
        <v>0.27150259067332749</v>
      </c>
      <c r="BD7" s="207">
        <f t="shared" si="1"/>
        <v>-1.4069868995634227</v>
      </c>
    </row>
    <row r="8" spans="1:56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29">
        <v>280</v>
      </c>
      <c r="L8" s="130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14">
        <v>281.25</v>
      </c>
      <c r="AK8" s="6">
        <v>325.55555555555554</v>
      </c>
      <c r="AL8" s="6">
        <v>304.54545454545456</v>
      </c>
      <c r="AM8" s="70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89">
        <v>270.35500000000002</v>
      </c>
      <c r="AW8" s="6">
        <v>267.142857142857</v>
      </c>
      <c r="AX8" s="83">
        <v>270.35000000000002</v>
      </c>
      <c r="AY8" s="83">
        <v>265.555555555556</v>
      </c>
      <c r="AZ8" s="83">
        <v>263.35000000000002</v>
      </c>
      <c r="BA8" s="87">
        <v>256.66666666666703</v>
      </c>
      <c r="BB8" s="205">
        <v>253.333333333333</v>
      </c>
      <c r="BC8" s="207">
        <f t="shared" si="0"/>
        <v>-1.2987012987015663</v>
      </c>
      <c r="BD8" s="207">
        <f t="shared" si="1"/>
        <v>-10.021902563191976</v>
      </c>
    </row>
    <row r="9" spans="1:56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29">
        <v>278.57142857142856</v>
      </c>
      <c r="L9" s="130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14">
        <v>280</v>
      </c>
      <c r="AK9" s="6">
        <v>300</v>
      </c>
      <c r="AL9" s="6">
        <v>281.81818181818181</v>
      </c>
      <c r="AM9" s="70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89">
        <v>248.333333333333</v>
      </c>
      <c r="AW9" s="6">
        <v>246.666666666667</v>
      </c>
      <c r="AX9" s="83">
        <v>250.33500000000001</v>
      </c>
      <c r="AY9" s="83">
        <v>246.363636363636</v>
      </c>
      <c r="AZ9" s="83">
        <v>238.888888888889</v>
      </c>
      <c r="BA9" s="87">
        <v>235.35</v>
      </c>
      <c r="BB9" s="205">
        <v>234.37</v>
      </c>
      <c r="BC9" s="207">
        <f t="shared" si="0"/>
        <v>-0.41640110473762049</v>
      </c>
      <c r="BD9" s="207">
        <f t="shared" si="1"/>
        <v>-17.281176470588228</v>
      </c>
    </row>
    <row r="10" spans="1:56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29">
        <v>382.47887864823298</v>
      </c>
      <c r="L10" s="129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14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89">
        <v>463.33333333333297</v>
      </c>
      <c r="AW10" s="6">
        <v>460.64516129032302</v>
      </c>
      <c r="AX10" s="91">
        <v>462.85</v>
      </c>
      <c r="AY10" s="91">
        <v>463.07</v>
      </c>
      <c r="AZ10" s="91">
        <v>463.12</v>
      </c>
      <c r="BA10" s="92">
        <v>455.9812</v>
      </c>
      <c r="BB10" s="205">
        <v>456.65</v>
      </c>
      <c r="BC10" s="207">
        <f t="shared" si="0"/>
        <v>0.14667271369959464</v>
      </c>
      <c r="BD10" s="207">
        <f t="shared" si="1"/>
        <v>26.488837183535541</v>
      </c>
    </row>
    <row r="11" spans="1:56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29">
        <v>900</v>
      </c>
      <c r="L11" s="129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14">
        <v>700</v>
      </c>
      <c r="AK11" s="6">
        <v>729.18957777726041</v>
      </c>
      <c r="AL11" s="6">
        <v>672.5</v>
      </c>
      <c r="AM11" s="70">
        <v>680</v>
      </c>
      <c r="AN11" s="70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90">
        <v>487.25</v>
      </c>
      <c r="AW11" s="6">
        <v>485.1875</v>
      </c>
      <c r="AX11" s="91">
        <v>470.19</v>
      </c>
      <c r="AY11" s="91">
        <v>466.86</v>
      </c>
      <c r="AZ11" s="83">
        <v>463.9</v>
      </c>
      <c r="BA11" s="92">
        <v>460.15</v>
      </c>
      <c r="BB11" s="210">
        <v>458.36</v>
      </c>
      <c r="BC11" s="207">
        <f t="shared" si="0"/>
        <v>-0.38900358578723537</v>
      </c>
      <c r="BD11" s="207">
        <f t="shared" si="1"/>
        <v>-22.491840979420665</v>
      </c>
    </row>
    <row r="12" spans="1:56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29">
        <v>1020</v>
      </c>
      <c r="L12" s="129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14">
        <v>700</v>
      </c>
      <c r="AK12" s="6">
        <v>723.92977393097203</v>
      </c>
      <c r="AL12" s="6">
        <v>708.14814814814804</v>
      </c>
      <c r="AM12" s="70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90">
        <v>660.59</v>
      </c>
      <c r="AW12" s="6">
        <v>655.13</v>
      </c>
      <c r="AX12" s="91">
        <v>651.28899999999999</v>
      </c>
      <c r="AY12" s="83">
        <v>644.16999999999996</v>
      </c>
      <c r="AZ12" s="83">
        <v>633.85</v>
      </c>
      <c r="BA12" s="92">
        <v>622.58900000000006</v>
      </c>
      <c r="BB12" s="205">
        <v>621.11</v>
      </c>
      <c r="BC12" s="207">
        <f t="shared" si="0"/>
        <v>-0.23755639755923116</v>
      </c>
      <c r="BD12" s="207">
        <f t="shared" si="1"/>
        <v>-5.9180829470750309</v>
      </c>
    </row>
    <row r="13" spans="1:56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14">
        <v>149.31303946026597</v>
      </c>
      <c r="AK13" s="6">
        <v>150</v>
      </c>
      <c r="AL13" s="6">
        <v>150</v>
      </c>
      <c r="AM13" s="70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90">
        <v>145.88999999999999</v>
      </c>
      <c r="AW13" s="6">
        <v>144.17500000000001</v>
      </c>
      <c r="AX13" s="83">
        <v>145.18</v>
      </c>
      <c r="AY13" s="91">
        <v>144</v>
      </c>
      <c r="AZ13" s="83">
        <v>146.666666666667</v>
      </c>
      <c r="BA13" s="92">
        <v>145.31700000000001</v>
      </c>
      <c r="BB13" s="205">
        <v>146.16</v>
      </c>
      <c r="BC13" s="207">
        <f t="shared" si="0"/>
        <v>0.58011106752822394</v>
      </c>
      <c r="BD13" s="207">
        <f t="shared" si="1"/>
        <v>-6.0064308681672047</v>
      </c>
    </row>
    <row r="14" spans="1:56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29">
        <v>195.30769230769201</v>
      </c>
      <c r="L14" s="129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14">
        <v>176.66666666666666</v>
      </c>
      <c r="AK14" s="6">
        <v>155</v>
      </c>
      <c r="AL14" s="6">
        <v>167.33333333333334</v>
      </c>
      <c r="AM14" s="70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89">
        <v>179.333333333333</v>
      </c>
      <c r="AW14" s="6">
        <v>177.5</v>
      </c>
      <c r="AX14" s="83">
        <v>176.15384615384599</v>
      </c>
      <c r="AY14" s="83">
        <v>175.461538461538</v>
      </c>
      <c r="AZ14" s="83">
        <v>171.42857142857099</v>
      </c>
      <c r="BA14" s="87">
        <v>174.28571428571399</v>
      </c>
      <c r="BB14" s="205">
        <v>174.666666666667</v>
      </c>
      <c r="BC14" s="207">
        <f t="shared" si="0"/>
        <v>0.21857923497303594</v>
      </c>
      <c r="BD14" s="207">
        <f t="shared" si="1"/>
        <v>-4.1912798874820805</v>
      </c>
    </row>
    <row r="15" spans="1:56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29">
        <v>2200</v>
      </c>
      <c r="L15" s="130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14">
        <v>3236.6666666666702</v>
      </c>
      <c r="AK15" s="6">
        <v>3220</v>
      </c>
      <c r="AL15" s="6">
        <v>3180.45</v>
      </c>
      <c r="AM15" s="70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89">
        <v>2692.8571428571399</v>
      </c>
      <c r="AW15" s="6">
        <v>2690.2750000000001</v>
      </c>
      <c r="AX15" s="83">
        <v>2656.25</v>
      </c>
      <c r="AY15" s="83">
        <v>2575</v>
      </c>
      <c r="AZ15" s="83">
        <v>2500.1840000000002</v>
      </c>
      <c r="BA15" s="87">
        <v>2455.27</v>
      </c>
      <c r="BB15" s="205">
        <v>2400.27</v>
      </c>
      <c r="BC15" s="207">
        <f t="shared" si="0"/>
        <v>-2.240079502457978</v>
      </c>
      <c r="BD15" s="207">
        <f t="shared" si="1"/>
        <v>-19.454026845637586</v>
      </c>
    </row>
    <row r="16" spans="1:56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29">
        <v>218.454106280193</v>
      </c>
      <c r="L16" s="130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14">
        <v>138.82304740771562</v>
      </c>
      <c r="AK16" s="6">
        <v>139.08773911062241</v>
      </c>
      <c r="AL16" s="6">
        <v>117.44444444444444</v>
      </c>
      <c r="AM16" s="70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89">
        <v>230.72918534457</v>
      </c>
      <c r="AW16" s="6">
        <v>232.96206209249701</v>
      </c>
      <c r="AX16" s="83">
        <v>235.81114003470799</v>
      </c>
      <c r="AY16" s="83">
        <v>243.07692307692301</v>
      </c>
      <c r="AZ16" s="83">
        <v>243.17459106704001</v>
      </c>
      <c r="BA16" s="87">
        <v>239.30313165095799</v>
      </c>
      <c r="BB16" s="205">
        <v>240.11255411255399</v>
      </c>
      <c r="BC16" s="207">
        <f t="shared" si="0"/>
        <v>0.33824148309793328</v>
      </c>
      <c r="BD16" s="207">
        <f t="shared" si="1"/>
        <v>15.751355410916299</v>
      </c>
    </row>
    <row r="17" spans="1:56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29">
        <v>277.84090909090912</v>
      </c>
      <c r="L17" s="130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14">
        <v>202.63157894736801</v>
      </c>
      <c r="AK17" s="6">
        <v>219.4053371814492</v>
      </c>
      <c r="AL17" s="6">
        <v>204.76190476190476</v>
      </c>
      <c r="AM17" s="70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89">
        <v>357.40740740740733</v>
      </c>
      <c r="AW17" s="6">
        <v>341.66666666666703</v>
      </c>
      <c r="AX17" s="83">
        <v>309.09090909090901</v>
      </c>
      <c r="AY17" s="83">
        <v>297.03296703296701</v>
      </c>
      <c r="AZ17" s="83">
        <v>292.00515796260498</v>
      </c>
      <c r="BA17" s="87">
        <v>282.89682539682502</v>
      </c>
      <c r="BB17" s="205">
        <v>285.11904761904799</v>
      </c>
      <c r="BC17" s="207">
        <f t="shared" si="0"/>
        <v>0.78552391639807628</v>
      </c>
      <c r="BD17" s="207">
        <f t="shared" si="1"/>
        <v>33.172698206756252</v>
      </c>
    </row>
    <row r="18" spans="1:56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29">
        <v>1340.7407407407406</v>
      </c>
      <c r="L18" s="130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14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89">
        <v>830.13</v>
      </c>
      <c r="AW18" s="6">
        <v>831.35</v>
      </c>
      <c r="AX18" s="91">
        <v>825.14</v>
      </c>
      <c r="AY18" s="91">
        <v>822.89</v>
      </c>
      <c r="AZ18" s="83">
        <v>818.84057971013999</v>
      </c>
      <c r="BA18" s="92">
        <v>811.46</v>
      </c>
      <c r="BB18" s="205">
        <v>810.25</v>
      </c>
      <c r="BC18" s="207">
        <f t="shared" si="0"/>
        <v>-0.14911394276982676</v>
      </c>
      <c r="BD18" s="207">
        <f t="shared" si="1"/>
        <v>-5.1835106382973635</v>
      </c>
    </row>
    <row r="19" spans="1:56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29">
        <v>2533.3333333333335</v>
      </c>
      <c r="L19" s="130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14">
        <v>1525</v>
      </c>
      <c r="AK19" s="6">
        <v>1547.2930895095201</v>
      </c>
      <c r="AL19" s="6">
        <v>1477.4553571428601</v>
      </c>
      <c r="AM19" s="70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89">
        <v>1389.2249999999999</v>
      </c>
      <c r="AW19" s="6">
        <v>1378.3</v>
      </c>
      <c r="AX19" s="83">
        <v>1379.2874999999999</v>
      </c>
      <c r="AY19" s="83">
        <v>1330.55555555556</v>
      </c>
      <c r="AZ19" s="83">
        <v>1336.41414141414</v>
      </c>
      <c r="BA19" s="87">
        <v>1335.55555555556</v>
      </c>
      <c r="BB19" s="205">
        <v>1338.3694083693999</v>
      </c>
      <c r="BC19" s="207">
        <f t="shared" si="0"/>
        <v>0.21068781468019582</v>
      </c>
      <c r="BD19" s="207">
        <f t="shared" si="1"/>
        <v>-6.9582764235177468</v>
      </c>
    </row>
    <row r="20" spans="1:56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29">
        <v>186.275919732441</v>
      </c>
      <c r="L20" s="130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14">
        <v>209.02635046113301</v>
      </c>
      <c r="AK20" s="6">
        <v>236.363636363636</v>
      </c>
      <c r="AL20" s="6">
        <v>200.76362481737701</v>
      </c>
      <c r="AM20" s="70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89">
        <v>207.16049571486499</v>
      </c>
      <c r="AW20" s="6">
        <v>199.81060606060601</v>
      </c>
      <c r="AX20" s="83">
        <v>161.78451178451201</v>
      </c>
      <c r="AY20" s="83">
        <v>158.18181818181799</v>
      </c>
      <c r="AZ20" s="83">
        <v>132.44381133269999</v>
      </c>
      <c r="BA20" s="87">
        <v>135.38461538461499</v>
      </c>
      <c r="BB20" s="210">
        <v>140.12</v>
      </c>
      <c r="BC20" s="207">
        <f t="shared" si="0"/>
        <v>3.4977272727275786</v>
      </c>
      <c r="BD20" s="207">
        <f t="shared" si="1"/>
        <v>-25.898076923076925</v>
      </c>
    </row>
    <row r="21" spans="1:56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29">
        <v>286.02150537634407</v>
      </c>
      <c r="L21" s="130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14">
        <v>330.555555555556</v>
      </c>
      <c r="AK21" s="6">
        <v>350</v>
      </c>
      <c r="AL21" s="6">
        <v>302.92790800530742</v>
      </c>
      <c r="AM21" s="70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89">
        <v>436.66666666666703</v>
      </c>
      <c r="AW21" s="6">
        <v>422.5</v>
      </c>
      <c r="AX21" s="83">
        <v>426.66666666666703</v>
      </c>
      <c r="AY21" s="83">
        <v>433.33333333333331</v>
      </c>
      <c r="AZ21" s="83">
        <v>433.33333333333331</v>
      </c>
      <c r="BA21" s="87">
        <v>426.66666666666703</v>
      </c>
      <c r="BB21" s="205">
        <v>428.66666666666703</v>
      </c>
      <c r="BC21" s="207">
        <f t="shared" si="0"/>
        <v>0.46874999999999961</v>
      </c>
      <c r="BD21" s="207">
        <f t="shared" si="1"/>
        <v>15.612375948628229</v>
      </c>
    </row>
    <row r="22" spans="1:56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29">
        <v>327.17276644643403</v>
      </c>
      <c r="L22" s="130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14">
        <v>286.15670929566716</v>
      </c>
      <c r="AK22" s="6">
        <v>282.57368471582186</v>
      </c>
      <c r="AL22" s="6">
        <v>288.53221288515402</v>
      </c>
      <c r="AM22" s="70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89">
        <v>379.458278368908</v>
      </c>
      <c r="AW22" s="6">
        <v>373.30291418405199</v>
      </c>
      <c r="AX22" s="83">
        <v>375.853238175228</v>
      </c>
      <c r="AY22" s="83">
        <v>377.18582624849199</v>
      </c>
      <c r="AZ22" s="83">
        <v>378.59600779897602</v>
      </c>
      <c r="BA22" s="87">
        <v>374.56705353506698</v>
      </c>
      <c r="BB22" s="205">
        <v>375.35631014504798</v>
      </c>
      <c r="BC22" s="207">
        <f t="shared" si="0"/>
        <v>0.21071170102447875</v>
      </c>
      <c r="BD22" s="207">
        <f t="shared" si="1"/>
        <v>30.725547480717864</v>
      </c>
    </row>
    <row r="23" spans="1:56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14">
        <v>367.04786730021999</v>
      </c>
      <c r="AK23" s="6">
        <v>351.29684470546403</v>
      </c>
      <c r="AL23" s="6">
        <v>341.03</v>
      </c>
      <c r="AM23" s="70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90">
        <v>357.12200000000001</v>
      </c>
      <c r="AW23" s="6">
        <v>351.64234114698502</v>
      </c>
      <c r="AX23" s="91">
        <v>360.14890000000003</v>
      </c>
      <c r="AY23" s="91">
        <v>358.51100000000002</v>
      </c>
      <c r="AZ23" s="91">
        <v>357.89</v>
      </c>
      <c r="BA23" s="92">
        <v>356.94</v>
      </c>
      <c r="BB23" s="210">
        <v>357.01</v>
      </c>
      <c r="BC23" s="207">
        <f t="shared" si="0"/>
        <v>1.961113912702224E-2</v>
      </c>
      <c r="BD23" s="207">
        <f t="shared" si="1"/>
        <v>2.583184874432507</v>
      </c>
    </row>
    <row r="24" spans="1:56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29">
        <v>346.80173738015782</v>
      </c>
      <c r="L24" s="130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14">
        <v>400.84623493731698</v>
      </c>
      <c r="AK24" s="6">
        <v>403.88061009817699</v>
      </c>
      <c r="AL24" s="6">
        <v>400.79260651629102</v>
      </c>
      <c r="AM24" s="70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89">
        <v>425.77838827838798</v>
      </c>
      <c r="AW24" s="6">
        <v>425.55977229601501</v>
      </c>
      <c r="AX24" s="83">
        <v>426.07158515143698</v>
      </c>
      <c r="AY24" s="83">
        <v>426.13730355665803</v>
      </c>
      <c r="AZ24" s="83">
        <v>426.44393241167398</v>
      </c>
      <c r="BA24" s="87">
        <v>427.127496159754</v>
      </c>
      <c r="BB24" s="205">
        <v>436.45547056760302</v>
      </c>
      <c r="BC24" s="207">
        <f t="shared" si="0"/>
        <v>2.1838852548046144</v>
      </c>
      <c r="BD24" s="207">
        <f t="shared" si="1"/>
        <v>8.6189268242719823</v>
      </c>
    </row>
    <row r="25" spans="1:56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29">
        <v>269.84848484848487</v>
      </c>
      <c r="L25" s="130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14">
        <v>252.95454545454501</v>
      </c>
      <c r="AK25" s="6">
        <v>237.12121212121212</v>
      </c>
      <c r="AL25" s="6">
        <v>202.233877233877</v>
      </c>
      <c r="AM25" s="70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89">
        <v>269.11745661745698</v>
      </c>
      <c r="AW25" s="6">
        <v>252.13235294117601</v>
      </c>
      <c r="AX25" s="83">
        <v>200.4</v>
      </c>
      <c r="AY25" s="83">
        <v>173.80174291938999</v>
      </c>
      <c r="AZ25" s="83">
        <v>146.41492197641901</v>
      </c>
      <c r="BA25" s="87">
        <v>151.21212121212099</v>
      </c>
      <c r="BB25" s="205">
        <v>160.95588235294099</v>
      </c>
      <c r="BC25" s="207">
        <f t="shared" si="0"/>
        <v>6.4437698927266611</v>
      </c>
      <c r="BD25" s="207">
        <f t="shared" si="1"/>
        <v>-11.343955705268078</v>
      </c>
    </row>
    <row r="26" spans="1:56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29">
        <v>226.29629629629599</v>
      </c>
      <c r="L26" s="130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14">
        <v>203.032367537162</v>
      </c>
      <c r="AK26" s="6">
        <v>184.29885057471299</v>
      </c>
      <c r="AL26" s="6">
        <v>174.41298075645389</v>
      </c>
      <c r="AM26" s="70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89">
        <v>158.888888888889</v>
      </c>
      <c r="AW26" s="6">
        <v>155.18518518518499</v>
      </c>
      <c r="AX26" s="83">
        <v>150.19943019943</v>
      </c>
      <c r="AY26" s="83">
        <v>125.41958041958</v>
      </c>
      <c r="AZ26" s="83">
        <v>117.304317304317</v>
      </c>
      <c r="BA26" s="87">
        <v>124.69696969697</v>
      </c>
      <c r="BB26" s="205">
        <v>128.16548463357</v>
      </c>
      <c r="BC26" s="207">
        <f t="shared" si="0"/>
        <v>2.7815551131907603</v>
      </c>
      <c r="BD26" s="207">
        <f t="shared" si="1"/>
        <v>-41.879781800735458</v>
      </c>
    </row>
    <row r="27" spans="1:56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29">
        <v>1498.1481481481501</v>
      </c>
      <c r="L27" s="130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14">
        <v>1418.1818181818201</v>
      </c>
      <c r="AK27" s="6">
        <v>1394.6801558754369</v>
      </c>
      <c r="AL27" s="6">
        <v>1391.42857142857</v>
      </c>
      <c r="AM27" s="70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89">
        <v>1401.15</v>
      </c>
      <c r="AW27" s="6">
        <v>1400.15</v>
      </c>
      <c r="AX27" s="83">
        <v>1399.15</v>
      </c>
      <c r="AY27" s="83">
        <v>1389.2</v>
      </c>
      <c r="AZ27" s="83">
        <v>1380.2</v>
      </c>
      <c r="BA27" s="87">
        <v>1377.12</v>
      </c>
      <c r="BB27" s="205">
        <v>1380.15</v>
      </c>
      <c r="BC27" s="207">
        <f t="shared" si="0"/>
        <v>0.22002439874522195</v>
      </c>
      <c r="BD27" s="207">
        <f t="shared" si="1"/>
        <v>-1.8850710900476142</v>
      </c>
    </row>
    <row r="28" spans="1:56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29">
        <v>849.36</v>
      </c>
      <c r="L28" s="130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14">
        <v>1025</v>
      </c>
      <c r="AK28" s="6">
        <v>1057.7777777777801</v>
      </c>
      <c r="AL28" s="6">
        <v>993.99350649350697</v>
      </c>
      <c r="AM28" s="70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89">
        <v>962.125</v>
      </c>
      <c r="AW28" s="7">
        <v>963.02</v>
      </c>
      <c r="AX28" s="91">
        <v>965.23800000000006</v>
      </c>
      <c r="AY28" s="83">
        <v>943.05555555555998</v>
      </c>
      <c r="AZ28" s="83">
        <v>946.66666666667004</v>
      </c>
      <c r="BA28" s="87">
        <v>947.11</v>
      </c>
      <c r="BB28" s="205">
        <v>950.17499999999995</v>
      </c>
      <c r="BC28" s="207">
        <f t="shared" si="0"/>
        <v>0.32361605304557456</v>
      </c>
      <c r="BD28" s="207">
        <f t="shared" si="1"/>
        <v>-1.1140829239863501</v>
      </c>
    </row>
    <row r="29" spans="1:56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29">
        <v>165.03799903799899</v>
      </c>
      <c r="L29" s="130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14">
        <v>268.62824675324703</v>
      </c>
      <c r="AK29" s="6">
        <v>272.58272763750699</v>
      </c>
      <c r="AL29" s="6">
        <v>238.03418803418799</v>
      </c>
      <c r="AM29" s="70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89">
        <v>151.264199459688</v>
      </c>
      <c r="AW29" s="6">
        <v>155.23809523809501</v>
      </c>
      <c r="AX29" s="83">
        <v>159.11845730027599</v>
      </c>
      <c r="AY29" s="83">
        <v>152.29194781826001</v>
      </c>
      <c r="AZ29" s="83">
        <v>149.87100103199199</v>
      </c>
      <c r="BA29" s="87">
        <v>154.58874458874499</v>
      </c>
      <c r="BB29" s="205">
        <v>156.987818383167</v>
      </c>
      <c r="BC29" s="207">
        <f t="shared" si="0"/>
        <v>1.5519071590912421</v>
      </c>
      <c r="BD29" s="207">
        <f t="shared" si="1"/>
        <v>-45.118610650482097</v>
      </c>
    </row>
    <row r="30" spans="1:56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29">
        <v>85.8</v>
      </c>
      <c r="L30" s="130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14">
        <v>207.43855178637801</v>
      </c>
      <c r="AK30" s="6">
        <v>178.871794871795</v>
      </c>
      <c r="AL30" s="6">
        <v>150.442708333333</v>
      </c>
      <c r="AM30" s="70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89">
        <v>173.611111111111</v>
      </c>
      <c r="AW30" s="6">
        <v>168.09523809523799</v>
      </c>
      <c r="AX30" s="83">
        <v>133.222591362126</v>
      </c>
      <c r="AY30" s="83">
        <v>131.57341738901999</v>
      </c>
      <c r="AZ30" s="83">
        <v>132.624532140973</v>
      </c>
      <c r="BA30" s="87">
        <v>138.14814814814801</v>
      </c>
      <c r="BB30" s="205">
        <v>147.551020408163</v>
      </c>
      <c r="BC30" s="207">
        <f t="shared" si="0"/>
        <v>6.8063686600644751</v>
      </c>
      <c r="BD30" s="207">
        <f t="shared" si="1"/>
        <v>-13.100738362760842</v>
      </c>
    </row>
    <row r="31" spans="1:56" ht="15" customHeight="1" x14ac:dyDescent="0.3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14">
        <v>816.41195570294076</v>
      </c>
      <c r="AK31" s="6">
        <v>850</v>
      </c>
      <c r="AL31" s="6">
        <v>847.48427672955995</v>
      </c>
      <c r="AM31" s="70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89">
        <v>571.12</v>
      </c>
      <c r="AW31" s="6">
        <v>566.98099999999999</v>
      </c>
      <c r="AX31" s="83">
        <v>523.1</v>
      </c>
      <c r="AY31" s="83">
        <v>520.16</v>
      </c>
      <c r="AZ31" s="83">
        <v>511.13</v>
      </c>
      <c r="BA31" s="87">
        <v>511.11111111111001</v>
      </c>
      <c r="BB31" s="205">
        <v>517.5</v>
      </c>
      <c r="BC31" s="207">
        <f t="shared" si="0"/>
        <v>1.2500000000002189</v>
      </c>
      <c r="BD31" s="207">
        <f t="shared" si="1"/>
        <v>-31.352040816326177</v>
      </c>
    </row>
    <row r="32" spans="1:56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29">
        <v>920.5</v>
      </c>
      <c r="L32" s="130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14">
        <v>1000</v>
      </c>
      <c r="AK32" s="6">
        <v>974.16666666666697</v>
      </c>
      <c r="AL32" s="6">
        <v>903.77358490565996</v>
      </c>
      <c r="AM32" s="70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89">
        <v>980.27777777777999</v>
      </c>
      <c r="AW32" s="6">
        <v>981.12900000000002</v>
      </c>
      <c r="AX32" s="83">
        <v>982.13499999999999</v>
      </c>
      <c r="AY32" s="83">
        <v>978.94736842104999</v>
      </c>
      <c r="AZ32" s="83">
        <v>945.90869939707</v>
      </c>
      <c r="BA32" s="87">
        <v>944.13800000000003</v>
      </c>
      <c r="BB32" s="205">
        <v>953.33333333332996</v>
      </c>
      <c r="BC32" s="207">
        <f t="shared" si="0"/>
        <v>0.97393954414819928</v>
      </c>
      <c r="BD32" s="207">
        <f t="shared" si="1"/>
        <v>-4.5426961421764434</v>
      </c>
    </row>
    <row r="33" spans="1:56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29">
        <v>1159.77011494253</v>
      </c>
      <c r="L33" s="130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14">
        <v>991.66666666667004</v>
      </c>
      <c r="AK33" s="6">
        <v>1030</v>
      </c>
      <c r="AL33" s="6">
        <v>933.27615780446001</v>
      </c>
      <c r="AM33" s="70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89">
        <v>957.61904761904998</v>
      </c>
      <c r="AW33" s="6">
        <v>941.15</v>
      </c>
      <c r="AX33" s="83">
        <v>916.66666666667004</v>
      </c>
      <c r="AY33" s="83">
        <v>900.15</v>
      </c>
      <c r="AZ33" s="83">
        <v>898.89301175014998</v>
      </c>
      <c r="BA33" s="87">
        <v>889.13750000000005</v>
      </c>
      <c r="BB33" s="205">
        <v>882.5</v>
      </c>
      <c r="BC33" s="207">
        <f t="shared" si="0"/>
        <v>-0.74650996049542895</v>
      </c>
      <c r="BD33" s="207">
        <f t="shared" si="1"/>
        <v>-8.4814814814810759</v>
      </c>
    </row>
    <row r="34" spans="1:56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29">
        <v>1529.3040293040301</v>
      </c>
      <c r="L34" s="130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14">
        <v>1946.5367965368</v>
      </c>
      <c r="AK34" s="6">
        <v>1976.1111111111099</v>
      </c>
      <c r="AL34" s="6">
        <v>1955.3968253968301</v>
      </c>
      <c r="AM34" s="70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89">
        <v>1600.6640316205501</v>
      </c>
      <c r="AW34" s="6">
        <v>1568.2874999999999</v>
      </c>
      <c r="AX34" s="83">
        <v>1507.01863354037</v>
      </c>
      <c r="AY34" s="83">
        <v>1471.42857142857</v>
      </c>
      <c r="AZ34" s="83">
        <v>1462.53623188406</v>
      </c>
      <c r="BA34" s="87">
        <v>1403.3333333333301</v>
      </c>
      <c r="BB34" s="205">
        <v>1408.39721254355</v>
      </c>
      <c r="BC34" s="207">
        <f t="shared" si="0"/>
        <v>0.36084649954061598</v>
      </c>
      <c r="BD34" s="207">
        <f t="shared" si="1"/>
        <v>-22.350724023264522</v>
      </c>
    </row>
    <row r="35" spans="1:56" ht="15" customHeight="1" x14ac:dyDescent="0.3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14">
        <v>1498.6111111111099</v>
      </c>
      <c r="AK35" s="6">
        <v>1476.5201465201501</v>
      </c>
      <c r="AL35" s="6">
        <v>1450</v>
      </c>
      <c r="AM35" s="70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89">
        <v>1403.3333333333301</v>
      </c>
      <c r="AW35" s="6">
        <v>1408.3333333333301</v>
      </c>
      <c r="AX35" s="83">
        <v>1433.3333333333333</v>
      </c>
      <c r="AY35" s="83">
        <v>1427.7777777777801</v>
      </c>
      <c r="AZ35" s="91">
        <v>1420.88</v>
      </c>
      <c r="BA35" s="87">
        <v>1408.3333333333301</v>
      </c>
      <c r="BB35" s="205">
        <v>1412.2222222222199</v>
      </c>
      <c r="BC35" s="207">
        <f t="shared" si="0"/>
        <v>0.27613412228803547</v>
      </c>
      <c r="BD35" s="207">
        <f t="shared" si="1"/>
        <v>-1.1844647362264418</v>
      </c>
    </row>
    <row r="36" spans="1:56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29">
        <v>968.24</v>
      </c>
      <c r="L36" s="130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14">
        <v>933.33333333333303</v>
      </c>
      <c r="AK36" s="6">
        <v>945</v>
      </c>
      <c r="AL36" s="7">
        <v>904.16666666666697</v>
      </c>
      <c r="AM36" s="70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89">
        <v>978.33333333332996</v>
      </c>
      <c r="AW36" s="6">
        <v>980.25974025974006</v>
      </c>
      <c r="AX36" s="83">
        <v>982.11</v>
      </c>
      <c r="AY36" s="83">
        <v>980.12199999999996</v>
      </c>
      <c r="AZ36" s="83">
        <v>984.20289855071996</v>
      </c>
      <c r="BA36" s="87">
        <v>980.11199999999997</v>
      </c>
      <c r="BB36" s="205">
        <v>988.57142857143003</v>
      </c>
      <c r="BC36" s="207">
        <f t="shared" si="0"/>
        <v>0.86310835612971459</v>
      </c>
      <c r="BD36" s="207">
        <f t="shared" si="1"/>
        <v>5.9183673469393145</v>
      </c>
    </row>
    <row r="37" spans="1:56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14">
        <v>514.81481481481501</v>
      </c>
      <c r="AK37" s="6">
        <v>528.88888888888903</v>
      </c>
      <c r="AL37" s="6">
        <v>473.83333333333331</v>
      </c>
      <c r="AM37" s="70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89">
        <v>485.555555555556</v>
      </c>
      <c r="AW37" s="6">
        <v>484.444444444444</v>
      </c>
      <c r="AX37" s="83">
        <v>493.63636363636402</v>
      </c>
      <c r="AY37" s="83">
        <v>497.777777777778</v>
      </c>
      <c r="AZ37" s="83">
        <v>495.71428571428601</v>
      </c>
      <c r="BA37" s="87">
        <v>491.8</v>
      </c>
      <c r="BB37" s="205">
        <v>492.8</v>
      </c>
      <c r="BC37" s="207">
        <f t="shared" si="0"/>
        <v>0.20333468889792597</v>
      </c>
      <c r="BD37" s="207">
        <f t="shared" si="1"/>
        <v>11.739534883720941</v>
      </c>
    </row>
    <row r="38" spans="1:56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14">
        <v>126.43279797125949</v>
      </c>
      <c r="AK38" s="6">
        <v>159.28978428978428</v>
      </c>
      <c r="AL38" s="6">
        <v>122.170868347338</v>
      </c>
      <c r="AM38" s="70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89">
        <v>168.94255401042699</v>
      </c>
      <c r="AW38" s="6">
        <v>160.83115689367901</v>
      </c>
      <c r="AX38" s="83">
        <v>169.470045738946</v>
      </c>
      <c r="AY38" s="83">
        <v>171.633854811112</v>
      </c>
      <c r="AZ38" s="83">
        <v>178.73995979576301</v>
      </c>
      <c r="BA38" s="87">
        <v>179.47651235828599</v>
      </c>
      <c r="BB38" s="205">
        <v>186.92929499167099</v>
      </c>
      <c r="BC38" s="207">
        <f t="shared" si="0"/>
        <v>4.1525113985428534</v>
      </c>
      <c r="BD38" s="207">
        <f t="shared" si="1"/>
        <v>76.262300403713354</v>
      </c>
    </row>
    <row r="39" spans="1:56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14">
        <v>96.304311073541996</v>
      </c>
      <c r="AK39" s="6">
        <v>103.582007135929</v>
      </c>
      <c r="AL39" s="6">
        <v>100.105042016806</v>
      </c>
      <c r="AM39" s="70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89">
        <v>172.60555767343101</v>
      </c>
      <c r="AW39" s="6">
        <v>168.93374698802501</v>
      </c>
      <c r="AX39" s="83">
        <v>173.02313890676399</v>
      </c>
      <c r="AY39" s="83">
        <v>176.22565265422401</v>
      </c>
      <c r="AZ39" s="83">
        <v>179.59129540410299</v>
      </c>
      <c r="BA39" s="87">
        <v>180.84403372580701</v>
      </c>
      <c r="BB39" s="205">
        <v>192.56573011851199</v>
      </c>
      <c r="BC39" s="207">
        <f t="shared" si="0"/>
        <v>6.4816605509238112</v>
      </c>
      <c r="BD39" s="207">
        <f t="shared" si="1"/>
        <v>80.532801302495344</v>
      </c>
    </row>
    <row r="40" spans="1:56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14">
        <v>501.51515151515201</v>
      </c>
      <c r="AK40" s="6">
        <v>525.45454545454504</v>
      </c>
      <c r="AL40" s="6">
        <v>493.33333333333297</v>
      </c>
      <c r="AM40" s="70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89">
        <v>530.47619047619003</v>
      </c>
      <c r="AW40" s="6">
        <v>526.67499999999995</v>
      </c>
      <c r="AX40" s="83">
        <v>521.02564102564099</v>
      </c>
      <c r="AY40" s="83">
        <v>523.33333333333303</v>
      </c>
      <c r="AZ40" s="83">
        <v>533.33333333333405</v>
      </c>
      <c r="BA40" s="87">
        <v>526.66666666666697</v>
      </c>
      <c r="BB40" s="205">
        <v>521.51515151515196</v>
      </c>
      <c r="BC40" s="207">
        <f t="shared" si="0"/>
        <v>-0.97813578826234393</v>
      </c>
      <c r="BD40" s="207">
        <f t="shared" si="1"/>
        <v>10.62442607897173</v>
      </c>
    </row>
    <row r="41" spans="1:56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30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14">
        <v>302.83008658008703</v>
      </c>
      <c r="AK41" s="6">
        <v>313.447580645161</v>
      </c>
      <c r="AL41" s="6">
        <v>281.16883116883116</v>
      </c>
      <c r="AM41" s="70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89">
        <v>240.50858140848001</v>
      </c>
      <c r="AW41" s="6">
        <v>235.02849002849001</v>
      </c>
      <c r="AX41" s="83">
        <v>219.54545454545499</v>
      </c>
      <c r="AY41" s="83">
        <v>206.43219430943199</v>
      </c>
      <c r="AZ41" s="83">
        <v>194.082633053221</v>
      </c>
      <c r="BA41" s="87">
        <v>186.19047619047601</v>
      </c>
      <c r="BB41" s="205">
        <v>184.46127946127899</v>
      </c>
      <c r="BC41" s="207">
        <f t="shared" si="0"/>
        <v>-0.92872458601374241</v>
      </c>
      <c r="BD41" s="207">
        <f t="shared" si="1"/>
        <v>-39.592471687982446</v>
      </c>
    </row>
    <row r="42" spans="1:56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30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14">
        <v>226.425748164879</v>
      </c>
      <c r="AK42" s="6">
        <v>235</v>
      </c>
      <c r="AL42" s="6">
        <v>212.24294224294201</v>
      </c>
      <c r="AM42" s="70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89">
        <v>228.78787878787901</v>
      </c>
      <c r="AW42" s="6">
        <v>222.54273504273499</v>
      </c>
      <c r="AX42" s="83">
        <v>218.86524822695</v>
      </c>
      <c r="AY42" s="83">
        <v>206.67485667485701</v>
      </c>
      <c r="AZ42" s="83">
        <v>199.25</v>
      </c>
      <c r="BA42" s="87">
        <v>194.09472880061099</v>
      </c>
      <c r="BB42" s="205">
        <v>178.444444444444</v>
      </c>
      <c r="BC42" s="207">
        <f t="shared" si="0"/>
        <v>-8.0632196726188106</v>
      </c>
      <c r="BD42" s="207">
        <f t="shared" si="1"/>
        <v>-40.612830648506062</v>
      </c>
    </row>
    <row r="43" spans="1:56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14">
        <v>508.33333333333297</v>
      </c>
      <c r="AK43" s="6">
        <v>525.75757575757598</v>
      </c>
      <c r="AL43" s="6">
        <v>498.88888888888903</v>
      </c>
      <c r="AM43" s="70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89">
        <v>526.19047619047603</v>
      </c>
      <c r="AW43" s="6">
        <v>521.66666666666697</v>
      </c>
      <c r="AX43" s="83">
        <v>527.22222222222194</v>
      </c>
      <c r="AY43" s="83">
        <v>525.555555555556</v>
      </c>
      <c r="AZ43" s="83">
        <v>524.44444444444503</v>
      </c>
      <c r="BA43" s="87">
        <v>517.142857142857</v>
      </c>
      <c r="BB43" s="205">
        <v>508.88888888888903</v>
      </c>
      <c r="BC43" s="207">
        <f t="shared" si="0"/>
        <v>-1.5960712093308231</v>
      </c>
      <c r="BD43" s="207">
        <f t="shared" si="1"/>
        <v>0.81761006289306437</v>
      </c>
    </row>
    <row r="44" spans="1:56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14">
        <v>576.66666666666697</v>
      </c>
      <c r="AK44" s="6">
        <v>607.142857142857</v>
      </c>
      <c r="AL44" s="6">
        <v>571.42857142857144</v>
      </c>
      <c r="AM44" s="70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89">
        <v>725.72500000000002</v>
      </c>
      <c r="AW44" s="6">
        <v>728.8</v>
      </c>
      <c r="AX44" s="83">
        <v>762.5</v>
      </c>
      <c r="AY44" s="83">
        <v>765.77499999999998</v>
      </c>
      <c r="AZ44" s="83">
        <v>766.85</v>
      </c>
      <c r="BA44" s="87">
        <v>767.82500000000005</v>
      </c>
      <c r="BB44" s="205">
        <v>770.75</v>
      </c>
      <c r="BC44" s="207">
        <f t="shared" si="0"/>
        <v>0.38094617914237677</v>
      </c>
      <c r="BD44" s="207">
        <f t="shared" si="1"/>
        <v>17.945173387835638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D44"/>
  <sheetViews>
    <sheetView zoomScale="120" zoomScaleNormal="120" workbookViewId="0">
      <pane xSplit="1" ySplit="1" topLeftCell="AQ11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6.5546875" customWidth="1"/>
    <col min="2" max="10" width="9.5546875" style="4" bestFit="1" customWidth="1"/>
    <col min="11" max="13" width="9.109375" style="4"/>
    <col min="24" max="24" width="11.33203125" customWidth="1"/>
    <col min="27" max="27" width="9" customWidth="1"/>
    <col min="55" max="55" width="6.109375" bestFit="1" customWidth="1"/>
    <col min="56" max="56" width="7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69">
        <v>43922</v>
      </c>
      <c r="AP1" s="5">
        <v>43952</v>
      </c>
      <c r="AQ1" s="69">
        <v>43983</v>
      </c>
      <c r="AR1" s="5">
        <v>44013</v>
      </c>
      <c r="AS1" s="69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132">
        <v>455.33333333333297</v>
      </c>
      <c r="L2" s="133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1">
        <v>515.05263157894694</v>
      </c>
      <c r="S2" s="41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14">
        <v>450.95238095238096</v>
      </c>
      <c r="AK2" s="6">
        <v>448.125</v>
      </c>
      <c r="AL2" s="6">
        <v>443.91304347826099</v>
      </c>
      <c r="AM2" s="70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89">
        <v>497.05882352941177</v>
      </c>
      <c r="AW2" s="6">
        <v>496</v>
      </c>
      <c r="AX2" s="83">
        <v>493.52941176470586</v>
      </c>
      <c r="AY2" s="83">
        <v>496.66666666666703</v>
      </c>
      <c r="AZ2" s="83">
        <v>521.11111111111097</v>
      </c>
      <c r="BA2" s="134">
        <v>516.66666666666697</v>
      </c>
      <c r="BB2" s="214">
        <v>552.22222222222194</v>
      </c>
      <c r="BC2" s="207">
        <f>(BB2-BA2)/BA2*100</f>
        <v>6.8817204301074106</v>
      </c>
      <c r="BD2" s="207">
        <f>(BB2-AP2)/AP2*100</f>
        <v>19.589525831563993</v>
      </c>
    </row>
    <row r="3" spans="1:56" ht="15" customHeight="1" x14ac:dyDescent="0.3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132">
        <v>39.444444444444443</v>
      </c>
      <c r="L3" s="135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1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14">
        <v>39.444444444444443</v>
      </c>
      <c r="AK3" s="6">
        <v>39.375</v>
      </c>
      <c r="AL3" s="6">
        <v>40</v>
      </c>
      <c r="AM3" s="70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89">
        <v>45.294117647058826</v>
      </c>
      <c r="AW3" s="6">
        <v>46.6666666666667</v>
      </c>
      <c r="AX3" s="83">
        <v>47.058823529411768</v>
      </c>
      <c r="AY3" s="83">
        <v>47.823529411764703</v>
      </c>
      <c r="AZ3" s="83">
        <v>51.6666666666667</v>
      </c>
      <c r="BA3" s="134">
        <v>50</v>
      </c>
      <c r="BB3" s="214">
        <v>52</v>
      </c>
      <c r="BC3" s="207">
        <f t="shared" ref="BC3:BC44" si="0">(BB3-BA3)/BA3*100</f>
        <v>4</v>
      </c>
      <c r="BD3" s="207">
        <f t="shared" ref="BD3:BD44" si="1">(BB3-AP3)/AP3*100</f>
        <v>30</v>
      </c>
    </row>
    <row r="4" spans="1:56" ht="15" customHeight="1" x14ac:dyDescent="0.3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132">
        <v>416.27375508354402</v>
      </c>
      <c r="L4" s="133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1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14">
        <v>296.89992909389503</v>
      </c>
      <c r="AK4" s="6">
        <v>268.125</v>
      </c>
      <c r="AL4" s="6">
        <v>270.54970063538599</v>
      </c>
      <c r="AM4" s="70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89">
        <v>354.409536541889</v>
      </c>
      <c r="AW4" s="6">
        <v>364.45075757575756</v>
      </c>
      <c r="AX4" s="83">
        <v>335.95124633431084</v>
      </c>
      <c r="AY4" s="83">
        <v>393.85822510822516</v>
      </c>
      <c r="AZ4" s="83">
        <v>357.45738636363598</v>
      </c>
      <c r="BA4" s="134">
        <v>382.45725976340998</v>
      </c>
      <c r="BB4" s="214">
        <v>397.19470046082898</v>
      </c>
      <c r="BC4" s="207">
        <f t="shared" si="0"/>
        <v>3.8533562433971471</v>
      </c>
      <c r="BD4" s="207">
        <f t="shared" si="1"/>
        <v>70.169145312149212</v>
      </c>
    </row>
    <row r="5" spans="1:56" ht="15" customHeight="1" x14ac:dyDescent="0.3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132">
        <v>324.25372478740599</v>
      </c>
      <c r="L5" s="132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1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14">
        <v>297.03049414742998</v>
      </c>
      <c r="AK5" s="6">
        <v>272.21900495338002</v>
      </c>
      <c r="AL5" s="6">
        <v>282.52138185768098</v>
      </c>
      <c r="AM5" s="70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89">
        <v>342.35353895076122</v>
      </c>
      <c r="AW5" s="6">
        <v>319.00838744588748</v>
      </c>
      <c r="AX5" s="83">
        <v>356.11139112903226</v>
      </c>
      <c r="AY5" s="83">
        <v>368.54723707664903</v>
      </c>
      <c r="AZ5" s="83">
        <v>360.80940988835698</v>
      </c>
      <c r="BA5" s="134">
        <v>365.17510747614602</v>
      </c>
      <c r="BB5" s="214">
        <v>395.12519581672802</v>
      </c>
      <c r="BC5" s="207">
        <f t="shared" si="0"/>
        <v>8.2015689808589691</v>
      </c>
      <c r="BD5" s="207">
        <f t="shared" si="1"/>
        <v>90.913782591290499</v>
      </c>
    </row>
    <row r="6" spans="1:56" ht="15" customHeight="1" x14ac:dyDescent="0.3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132">
        <v>966.08391608391605</v>
      </c>
      <c r="L6" s="133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1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14">
        <v>1033.5879806468042</v>
      </c>
      <c r="AK6" s="6">
        <v>1066.3003663003662</v>
      </c>
      <c r="AL6" s="6">
        <v>1067.6406926406926</v>
      </c>
      <c r="AM6" s="70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89">
        <v>1198.7878787878799</v>
      </c>
      <c r="AW6" s="6">
        <v>1191.8229918229918</v>
      </c>
      <c r="AX6" s="83">
        <v>1153.52092352092</v>
      </c>
      <c r="AY6" s="83">
        <v>1239.6590909090901</v>
      </c>
      <c r="AZ6" s="83">
        <v>1218.7675070027999</v>
      </c>
      <c r="BA6" s="134">
        <v>1258.3863636363601</v>
      </c>
      <c r="BB6" s="214">
        <v>1328.2622139764997</v>
      </c>
      <c r="BC6" s="207">
        <f t="shared" si="0"/>
        <v>5.5528136953279796</v>
      </c>
      <c r="BD6" s="207">
        <f t="shared" si="1"/>
        <v>26.908532261876637</v>
      </c>
    </row>
    <row r="7" spans="1:56" ht="15" customHeight="1" x14ac:dyDescent="0.3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132">
        <v>1422.2222222222222</v>
      </c>
      <c r="L7" s="133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1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14">
        <v>1384.1269841269841</v>
      </c>
      <c r="AK7" s="6">
        <v>1391.6666666666667</v>
      </c>
      <c r="AL7" s="6">
        <v>1415</v>
      </c>
      <c r="AM7" s="70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89">
        <v>1562.5</v>
      </c>
      <c r="AW7" s="6">
        <v>1573.6842105263158</v>
      </c>
      <c r="AX7" s="83">
        <v>1600</v>
      </c>
      <c r="AY7" s="83">
        <v>1695</v>
      </c>
      <c r="AZ7" s="83">
        <v>1689.4736842105301</v>
      </c>
      <c r="BA7" s="134">
        <v>1680</v>
      </c>
      <c r="BB7" s="214">
        <v>1728.23529411765</v>
      </c>
      <c r="BC7" s="207">
        <f t="shared" si="0"/>
        <v>2.8711484593839303</v>
      </c>
      <c r="BD7" s="207">
        <f t="shared" si="1"/>
        <v>18.947368421052833</v>
      </c>
    </row>
    <row r="8" spans="1:56" ht="15" customHeight="1" x14ac:dyDescent="0.3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132">
        <v>255.26315789473685</v>
      </c>
      <c r="L8" s="133">
        <v>255.55555555555554</v>
      </c>
      <c r="M8" s="13">
        <v>264.28571428571428</v>
      </c>
      <c r="N8" s="136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1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14">
        <v>250</v>
      </c>
      <c r="AK8" s="6">
        <v>250</v>
      </c>
      <c r="AL8" s="6">
        <v>254.54545454545453</v>
      </c>
      <c r="AM8" s="70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89">
        <v>300</v>
      </c>
      <c r="AW8" s="6">
        <v>305</v>
      </c>
      <c r="AX8" s="83">
        <v>303.33333333333331</v>
      </c>
      <c r="AY8" s="83">
        <v>305.55555555555554</v>
      </c>
      <c r="AZ8" s="83">
        <v>300</v>
      </c>
      <c r="BA8" s="134">
        <v>306.25</v>
      </c>
      <c r="BB8" s="214">
        <v>300</v>
      </c>
      <c r="BC8" s="207">
        <f t="shared" si="0"/>
        <v>-2.0408163265306123</v>
      </c>
      <c r="BD8" s="207">
        <f t="shared" si="1"/>
        <v>18.681318681318686</v>
      </c>
    </row>
    <row r="9" spans="1:56" ht="15" customHeight="1" x14ac:dyDescent="0.3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132">
        <v>250</v>
      </c>
      <c r="L9" s="133">
        <v>254.54545454545453</v>
      </c>
      <c r="M9" s="13">
        <v>264.28571428571428</v>
      </c>
      <c r="N9" s="136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1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14">
        <v>247.61904761904762</v>
      </c>
      <c r="AK9" s="6">
        <v>246.875</v>
      </c>
      <c r="AL9" s="6">
        <v>251.36363636363637</v>
      </c>
      <c r="AM9" s="70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89">
        <v>300</v>
      </c>
      <c r="AW9" s="6">
        <v>302.5</v>
      </c>
      <c r="AX9" s="83">
        <v>300</v>
      </c>
      <c r="AY9" s="83">
        <v>297.22222222222223</v>
      </c>
      <c r="AZ9" s="83">
        <v>297.05882352941177</v>
      </c>
      <c r="BA9" s="134">
        <v>302.77777777777777</v>
      </c>
      <c r="BB9" s="214">
        <v>300</v>
      </c>
      <c r="BC9" s="207">
        <f t="shared" si="0"/>
        <v>-0.9174311926605484</v>
      </c>
      <c r="BD9" s="207">
        <f t="shared" si="1"/>
        <v>20</v>
      </c>
    </row>
    <row r="10" spans="1:56" ht="15" customHeight="1" x14ac:dyDescent="0.3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14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89">
        <v>531.25</v>
      </c>
      <c r="AW10" s="7">
        <v>520</v>
      </c>
      <c r="AX10" s="83">
        <v>575</v>
      </c>
      <c r="AY10" s="91">
        <v>569</v>
      </c>
      <c r="AZ10" s="91">
        <v>572</v>
      </c>
      <c r="BA10" s="137">
        <v>576</v>
      </c>
      <c r="BB10" s="215">
        <v>565</v>
      </c>
      <c r="BC10" s="207">
        <f t="shared" si="0"/>
        <v>-1.9097222222222223</v>
      </c>
      <c r="BD10" s="207">
        <f t="shared" si="1"/>
        <v>39.870121346456372</v>
      </c>
    </row>
    <row r="11" spans="1:56" ht="15" customHeight="1" x14ac:dyDescent="0.3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136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14">
        <v>700</v>
      </c>
      <c r="AK11" s="6">
        <v>739.53336673494698</v>
      </c>
      <c r="AL11" s="7">
        <v>701.23</v>
      </c>
      <c r="AM11" s="70">
        <v>700</v>
      </c>
      <c r="AN11" s="70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90">
        <v>701.5</v>
      </c>
      <c r="AW11" s="7">
        <v>700.5</v>
      </c>
      <c r="AX11" s="91">
        <v>705</v>
      </c>
      <c r="AY11" s="91">
        <v>706</v>
      </c>
      <c r="AZ11" s="91">
        <v>701.55</v>
      </c>
      <c r="BA11" s="134">
        <v>720</v>
      </c>
      <c r="BB11" s="215">
        <v>790</v>
      </c>
      <c r="BC11" s="207">
        <f t="shared" si="0"/>
        <v>9.7222222222222232</v>
      </c>
      <c r="BD11" s="207">
        <f t="shared" si="1"/>
        <v>12.83512603259798</v>
      </c>
    </row>
    <row r="12" spans="1:56" ht="15" customHeight="1" x14ac:dyDescent="0.3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132">
        <v>1233.3333333333333</v>
      </c>
      <c r="L12" s="133">
        <v>1366.6666666666667</v>
      </c>
      <c r="M12" s="13">
        <v>1350</v>
      </c>
      <c r="N12" s="136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1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14">
        <v>1080</v>
      </c>
      <c r="AK12" s="6">
        <v>1105</v>
      </c>
      <c r="AL12" s="29">
        <v>1057.1428571428601</v>
      </c>
      <c r="AM12" s="70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89">
        <v>1250</v>
      </c>
      <c r="AW12" s="6">
        <v>1220</v>
      </c>
      <c r="AX12" s="83">
        <v>1220</v>
      </c>
      <c r="AY12" s="83">
        <v>1225</v>
      </c>
      <c r="AZ12" s="83">
        <v>1250</v>
      </c>
      <c r="BA12" s="137">
        <v>1245</v>
      </c>
      <c r="BB12" s="214">
        <v>1316.6666666666699</v>
      </c>
      <c r="BC12" s="207">
        <f t="shared" si="0"/>
        <v>5.7563587684072228</v>
      </c>
      <c r="BD12" s="207">
        <f t="shared" si="1"/>
        <v>15.497076023392097</v>
      </c>
    </row>
    <row r="13" spans="1:56" ht="15" customHeight="1" x14ac:dyDescent="0.3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136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1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14">
        <v>169.77083439101318</v>
      </c>
      <c r="AK13" s="6">
        <v>196</v>
      </c>
      <c r="AL13" s="29">
        <v>180.36</v>
      </c>
      <c r="AM13" s="70" t="s">
        <v>48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90">
        <v>198</v>
      </c>
      <c r="AW13" s="7">
        <v>199</v>
      </c>
      <c r="AX13" s="91">
        <v>201</v>
      </c>
      <c r="AY13" s="91">
        <v>200</v>
      </c>
      <c r="AZ13" s="91">
        <v>199.55</v>
      </c>
      <c r="BA13" s="137">
        <v>201</v>
      </c>
      <c r="BB13" s="215">
        <v>215</v>
      </c>
      <c r="BC13" s="207">
        <f t="shared" si="0"/>
        <v>6.9651741293532341</v>
      </c>
      <c r="BD13" s="207">
        <f t="shared" si="1"/>
        <v>2.3809523809523809</v>
      </c>
    </row>
    <row r="14" spans="1:56" ht="15" customHeight="1" x14ac:dyDescent="0.3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132">
        <v>204.375</v>
      </c>
      <c r="L14" s="132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1">
        <v>205</v>
      </c>
      <c r="S14" s="41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14">
        <v>196.31578947368422</v>
      </c>
      <c r="AK14" s="6">
        <v>196.36985944175828</v>
      </c>
      <c r="AL14" s="29">
        <v>198.63636363636363</v>
      </c>
      <c r="AM14" s="70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89">
        <v>196.25</v>
      </c>
      <c r="AW14" s="6">
        <v>205</v>
      </c>
      <c r="AX14" s="83">
        <v>207.05882352941177</v>
      </c>
      <c r="AY14" s="83">
        <v>211.111111111111</v>
      </c>
      <c r="AZ14" s="83">
        <v>205.26315789473685</v>
      </c>
      <c r="BA14" s="134">
        <v>213.888888888889</v>
      </c>
      <c r="BB14" s="214">
        <v>222.35294117647101</v>
      </c>
      <c r="BC14" s="207">
        <f t="shared" si="0"/>
        <v>3.9572192513370399</v>
      </c>
      <c r="BD14" s="207">
        <f t="shared" si="1"/>
        <v>11.7975681892871</v>
      </c>
    </row>
    <row r="15" spans="1:56" ht="15" customHeight="1" x14ac:dyDescent="0.3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132">
        <v>1450</v>
      </c>
      <c r="L15" s="133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14">
        <v>1698.29459798836</v>
      </c>
      <c r="AK15" s="6">
        <v>1700</v>
      </c>
      <c r="AL15" s="122">
        <v>1666.09</v>
      </c>
      <c r="AM15" s="70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89">
        <v>1600</v>
      </c>
      <c r="AW15" s="6">
        <v>1600</v>
      </c>
      <c r="AX15" s="83">
        <v>1650</v>
      </c>
      <c r="AY15" s="83">
        <v>1600</v>
      </c>
      <c r="AZ15" s="83">
        <v>1666.6666666666667</v>
      </c>
      <c r="BA15" s="134">
        <v>1700</v>
      </c>
      <c r="BB15" s="214">
        <v>1750</v>
      </c>
      <c r="BC15" s="207">
        <f t="shared" si="0"/>
        <v>2.9411764705882351</v>
      </c>
      <c r="BD15" s="207">
        <f t="shared" si="1"/>
        <v>12.903225806451612</v>
      </c>
    </row>
    <row r="16" spans="1:56" ht="15" customHeight="1" x14ac:dyDescent="0.3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132">
        <v>195.48911582244901</v>
      </c>
      <c r="L16" s="133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1">
        <v>148.57142857142901</v>
      </c>
      <c r="S16" s="41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14">
        <v>124.86843498640232</v>
      </c>
      <c r="AK16" s="6">
        <v>141.04286518079621</v>
      </c>
      <c r="AL16" s="29">
        <v>127.22004043609932</v>
      </c>
      <c r="AM16" s="70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89">
        <v>213.36479803231722</v>
      </c>
      <c r="AW16" s="6">
        <v>209.09471348440906</v>
      </c>
      <c r="AX16" s="83">
        <v>238.62779734581738</v>
      </c>
      <c r="AY16" s="83">
        <v>240.24970453771701</v>
      </c>
      <c r="AZ16" s="83">
        <v>247.101502862188</v>
      </c>
      <c r="BA16" s="134">
        <v>235.41357311774701</v>
      </c>
      <c r="BB16" s="214">
        <v>284.756373777992</v>
      </c>
      <c r="BC16" s="207">
        <f t="shared" si="0"/>
        <v>20.96004916231621</v>
      </c>
      <c r="BD16" s="207">
        <f t="shared" si="1"/>
        <v>113.38299512161765</v>
      </c>
    </row>
    <row r="17" spans="1:56" ht="15" customHeight="1" x14ac:dyDescent="0.3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132">
        <v>219.72539288668301</v>
      </c>
      <c r="L17" s="133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1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14">
        <v>162.25071225071224</v>
      </c>
      <c r="AK17" s="6">
        <v>167.14355886769678</v>
      </c>
      <c r="AL17" s="29">
        <v>149.53419806960778</v>
      </c>
      <c r="AM17" s="70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89">
        <v>266.35481235098098</v>
      </c>
      <c r="AW17" s="6">
        <v>262.26488709247297</v>
      </c>
      <c r="AX17" s="83">
        <v>268.93135103863102</v>
      </c>
      <c r="AY17" s="83">
        <v>281.34992721199598</v>
      </c>
      <c r="AZ17" s="83">
        <v>276.23331422830898</v>
      </c>
      <c r="BA17" s="134">
        <v>283.784261715296</v>
      </c>
      <c r="BB17" s="214">
        <v>283.07336182336201</v>
      </c>
      <c r="BC17" s="207">
        <f t="shared" si="0"/>
        <v>-0.2505071590781856</v>
      </c>
      <c r="BD17" s="207">
        <f t="shared" si="1"/>
        <v>44.539269884542733</v>
      </c>
    </row>
    <row r="18" spans="1:56" ht="15" customHeight="1" x14ac:dyDescent="0.3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132">
        <v>952.09330143540672</v>
      </c>
      <c r="L18" s="133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1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14">
        <v>904.78260869565202</v>
      </c>
      <c r="AK18" s="6">
        <v>869.56521739130437</v>
      </c>
      <c r="AL18" s="6">
        <v>862.11180124223597</v>
      </c>
      <c r="AM18" s="70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89">
        <v>1001.92307692308</v>
      </c>
      <c r="AW18" s="6">
        <v>1044.8408274495232</v>
      </c>
      <c r="AX18" s="83">
        <v>1096.3768115942</v>
      </c>
      <c r="AY18" s="83">
        <v>1161.0671936758893</v>
      </c>
      <c r="AZ18" s="83">
        <v>1178.7439613526569</v>
      </c>
      <c r="BA18" s="134">
        <v>1161.0671936758893</v>
      </c>
      <c r="BB18" s="214">
        <v>1178.7439613526569</v>
      </c>
      <c r="BC18" s="207">
        <f t="shared" si="0"/>
        <v>1.5224586288416069</v>
      </c>
      <c r="BD18" s="207">
        <f t="shared" si="1"/>
        <v>35.555555555555543</v>
      </c>
    </row>
    <row r="19" spans="1:56" ht="15" customHeight="1" x14ac:dyDescent="0.3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132">
        <v>2808.53024970672</v>
      </c>
      <c r="L19" s="133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1">
        <v>3127.6569280521899</v>
      </c>
      <c r="S19" s="41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14">
        <v>1761.88376840551</v>
      </c>
      <c r="AK19" s="6">
        <v>1807.93494896262</v>
      </c>
      <c r="AL19" s="29">
        <v>1762.0360431802101</v>
      </c>
      <c r="AM19" s="70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89">
        <v>2214.9753024752999</v>
      </c>
      <c r="AW19" s="6">
        <v>2186.3051234479799</v>
      </c>
      <c r="AX19" s="83">
        <v>2193.2238186217</v>
      </c>
      <c r="AY19" s="83">
        <v>2194.3529990767602</v>
      </c>
      <c r="AZ19" s="83">
        <v>2189.1881974234898</v>
      </c>
      <c r="BA19" s="134">
        <v>2183.3333333333298</v>
      </c>
      <c r="BB19" s="214">
        <v>2220.9802102659301</v>
      </c>
      <c r="BC19" s="207">
        <f t="shared" si="0"/>
        <v>1.724284439661081</v>
      </c>
      <c r="BD19" s="207">
        <f t="shared" si="1"/>
        <v>10.584950046348458</v>
      </c>
    </row>
    <row r="20" spans="1:56" ht="15" customHeight="1" x14ac:dyDescent="0.3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132">
        <v>241.56682192487818</v>
      </c>
      <c r="L20" s="133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1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14">
        <v>217.90286102786101</v>
      </c>
      <c r="AK20" s="6">
        <v>238.20734150876743</v>
      </c>
      <c r="AL20" s="6">
        <v>200.072109350425</v>
      </c>
      <c r="AM20" s="70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89">
        <v>285.01620555488898</v>
      </c>
      <c r="AW20" s="6">
        <v>251.46242377034599</v>
      </c>
      <c r="AX20" s="83">
        <v>235.1732218398885</v>
      </c>
      <c r="AY20" s="83">
        <v>201.99500186275699</v>
      </c>
      <c r="AZ20" s="83">
        <v>227.14641677446599</v>
      </c>
      <c r="BA20" s="134">
        <v>227.99092526840201</v>
      </c>
      <c r="BB20" s="214">
        <v>233.209842682421</v>
      </c>
      <c r="BC20" s="207">
        <f t="shared" si="0"/>
        <v>2.2890899749080038</v>
      </c>
      <c r="BD20" s="207">
        <f t="shared" si="1"/>
        <v>19.157505749967513</v>
      </c>
    </row>
    <row r="21" spans="1:56" ht="15" customHeight="1" x14ac:dyDescent="0.3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133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14">
        <v>275.61265604414803</v>
      </c>
      <c r="AK21" s="6">
        <v>276.43792642503644</v>
      </c>
      <c r="AL21" s="122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90">
        <v>325.35000000000002</v>
      </c>
      <c r="AW21" s="7">
        <v>326</v>
      </c>
      <c r="AX21" s="91">
        <v>335</v>
      </c>
      <c r="AY21" s="91">
        <v>333</v>
      </c>
      <c r="AZ21" s="83">
        <v>325.39999999999998</v>
      </c>
      <c r="BA21" s="137">
        <v>326</v>
      </c>
      <c r="BB21" s="215">
        <v>321</v>
      </c>
      <c r="BC21" s="207">
        <f t="shared" si="0"/>
        <v>-1.5337423312883436</v>
      </c>
      <c r="BD21" s="207">
        <f t="shared" si="1"/>
        <v>13.376150841866815</v>
      </c>
    </row>
    <row r="22" spans="1:56" ht="15" customHeight="1" x14ac:dyDescent="0.3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132">
        <v>300.08171766750189</v>
      </c>
      <c r="L22" s="133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1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14">
        <v>406.90237783116999</v>
      </c>
      <c r="AK22" s="6">
        <v>441.6828784475843</v>
      </c>
      <c r="AL22" s="6">
        <v>388.97578844092129</v>
      </c>
      <c r="AM22" s="70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89">
        <v>499.78312819763499</v>
      </c>
      <c r="AW22" s="6">
        <v>495.915171762184</v>
      </c>
      <c r="AX22" s="83">
        <v>457.95206971677555</v>
      </c>
      <c r="AY22" s="83">
        <v>458.37540329224697</v>
      </c>
      <c r="AZ22" s="83">
        <v>503.7280625693673</v>
      </c>
      <c r="BA22" s="134">
        <v>544.75264226241109</v>
      </c>
      <c r="BB22" s="214">
        <v>574.13256610585222</v>
      </c>
      <c r="BC22" s="207">
        <f t="shared" si="0"/>
        <v>5.3932595391228269</v>
      </c>
      <c r="BD22" s="207">
        <f t="shared" si="1"/>
        <v>30.190578369958981</v>
      </c>
    </row>
    <row r="23" spans="1:56" ht="15" customHeight="1" x14ac:dyDescent="0.3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133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14">
        <v>326.57645665304301</v>
      </c>
      <c r="AK23" s="6">
        <v>308.59293100496956</v>
      </c>
      <c r="AL23" s="122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89">
        <v>391.82389937106899</v>
      </c>
      <c r="AW23" s="6">
        <v>385.71428571428601</v>
      </c>
      <c r="AX23" s="83">
        <v>387.46757962444201</v>
      </c>
      <c r="AY23" s="83">
        <v>387.57142857142901</v>
      </c>
      <c r="AZ23" s="83">
        <v>411.76470588235293</v>
      </c>
      <c r="BA23" s="137">
        <v>412</v>
      </c>
      <c r="BB23" s="215">
        <v>420</v>
      </c>
      <c r="BC23" s="207">
        <f t="shared" si="0"/>
        <v>1.9417475728155338</v>
      </c>
      <c r="BD23" s="207">
        <f t="shared" si="1"/>
        <v>39.141299829711684</v>
      </c>
    </row>
    <row r="24" spans="1:56" ht="15" customHeight="1" x14ac:dyDescent="0.3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132">
        <v>374.938229302416</v>
      </c>
      <c r="L24" s="133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1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14">
        <v>352.71619079337302</v>
      </c>
      <c r="AK24" s="6">
        <v>367.59492685963301</v>
      </c>
      <c r="AL24" s="6">
        <v>376.218487394958</v>
      </c>
      <c r="AM24" s="70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89">
        <v>585.414501822234</v>
      </c>
      <c r="AW24" s="6">
        <v>602.037965723924</v>
      </c>
      <c r="AX24" s="91">
        <v>600</v>
      </c>
      <c r="AY24" s="83">
        <v>600.89922522718223</v>
      </c>
      <c r="AZ24" s="83">
        <v>620.97543395605908</v>
      </c>
      <c r="BA24" s="134">
        <v>577.20200667237168</v>
      </c>
      <c r="BB24" s="214">
        <v>618.91977818606529</v>
      </c>
      <c r="BC24" s="207">
        <f t="shared" si="0"/>
        <v>7.2275860151978346</v>
      </c>
      <c r="BD24" s="207">
        <f t="shared" si="1"/>
        <v>41.836735992789535</v>
      </c>
    </row>
    <row r="25" spans="1:56" ht="15" customHeight="1" x14ac:dyDescent="0.3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132">
        <v>217.74713254749551</v>
      </c>
      <c r="L25" s="133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1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14">
        <v>199.61482961483</v>
      </c>
      <c r="AK25" s="6">
        <v>236.86380286380299</v>
      </c>
      <c r="AL25" s="6">
        <v>186.922550702374</v>
      </c>
      <c r="AM25" s="70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89">
        <v>352.59312446812453</v>
      </c>
      <c r="AW25" s="6">
        <v>363.5452787952787</v>
      </c>
      <c r="AX25" s="83">
        <v>303.85937598391399</v>
      </c>
      <c r="AY25" s="83">
        <v>287.34271751287599</v>
      </c>
      <c r="AZ25" s="83">
        <v>290.62232517616297</v>
      </c>
      <c r="BA25" s="134">
        <v>285.738211951447</v>
      </c>
      <c r="BB25" s="214">
        <v>334.22964266954</v>
      </c>
      <c r="BC25" s="207">
        <f t="shared" si="0"/>
        <v>16.970579603939264</v>
      </c>
      <c r="BD25" s="207">
        <f t="shared" si="1"/>
        <v>70.941730658528328</v>
      </c>
    </row>
    <row r="26" spans="1:56" ht="15" customHeight="1" x14ac:dyDescent="0.3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132">
        <v>156.684970813527</v>
      </c>
      <c r="L26" s="133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1">
        <v>350.43461829176101</v>
      </c>
      <c r="S26" s="41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14">
        <v>131.70043202470899</v>
      </c>
      <c r="AK26" s="6">
        <v>204.041183737674</v>
      </c>
      <c r="AL26" s="6">
        <v>180.47471868168799</v>
      </c>
      <c r="AM26" s="70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89">
        <v>339.72538480488902</v>
      </c>
      <c r="AW26" s="6">
        <v>365.27501290668602</v>
      </c>
      <c r="AX26" s="83">
        <v>412.75631574064198</v>
      </c>
      <c r="AY26" s="83">
        <v>442.94954743324303</v>
      </c>
      <c r="AZ26" s="83">
        <v>509.55537719639807</v>
      </c>
      <c r="BA26" s="134">
        <v>465.91177805045299</v>
      </c>
      <c r="BB26" s="214">
        <v>563.42994683927395</v>
      </c>
      <c r="BC26" s="207">
        <f t="shared" si="0"/>
        <v>20.930608193008769</v>
      </c>
      <c r="BD26" s="207">
        <f t="shared" si="1"/>
        <v>124.28669266721045</v>
      </c>
    </row>
    <row r="27" spans="1:56" ht="15" customHeight="1" x14ac:dyDescent="0.3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1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14">
        <v>1560.5226329782899</v>
      </c>
      <c r="AK27" s="6">
        <v>1604.2343550343601</v>
      </c>
      <c r="AL27" s="122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90">
        <v>1565.4</v>
      </c>
      <c r="AW27" s="7">
        <v>1567</v>
      </c>
      <c r="AX27" s="91">
        <v>1550</v>
      </c>
      <c r="AY27" s="91">
        <v>1550</v>
      </c>
      <c r="AZ27" s="91">
        <v>1535.45</v>
      </c>
      <c r="BA27" s="137">
        <v>1525</v>
      </c>
      <c r="BB27" s="214">
        <v>1514.2857142857099</v>
      </c>
      <c r="BC27" s="207">
        <f t="shared" si="0"/>
        <v>-0.70257611241246554</v>
      </c>
      <c r="BD27" s="207">
        <f t="shared" si="1"/>
        <v>-4.2261954183596258</v>
      </c>
    </row>
    <row r="28" spans="1:56" ht="15" customHeight="1" x14ac:dyDescent="0.3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14">
        <v>800</v>
      </c>
      <c r="AK28" s="6">
        <v>826.66666666666697</v>
      </c>
      <c r="AL28" s="6">
        <v>880.95238095238096</v>
      </c>
      <c r="AM28" s="70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89">
        <v>950</v>
      </c>
      <c r="AW28" s="6">
        <v>940.74074074074099</v>
      </c>
      <c r="AX28" s="91">
        <v>950</v>
      </c>
      <c r="AY28" s="91">
        <v>950</v>
      </c>
      <c r="AZ28" s="83">
        <v>964.72148541114097</v>
      </c>
      <c r="BA28" s="134">
        <v>967.40823136818699</v>
      </c>
      <c r="BB28" s="214">
        <v>964.76190476190004</v>
      </c>
      <c r="BC28" s="207">
        <f t="shared" si="0"/>
        <v>-0.273548076239159</v>
      </c>
      <c r="BD28" s="207">
        <f t="shared" si="1"/>
        <v>12.764378478663673</v>
      </c>
    </row>
    <row r="29" spans="1:56" ht="15" customHeight="1" x14ac:dyDescent="0.3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132">
        <v>200</v>
      </c>
      <c r="L29" s="133">
        <v>198.15</v>
      </c>
      <c r="M29" s="13">
        <v>181.81818181818181</v>
      </c>
      <c r="N29" s="136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1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14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89">
        <v>270.37037037036998</v>
      </c>
      <c r="AW29" s="7">
        <v>265</v>
      </c>
      <c r="AX29" s="91">
        <v>270</v>
      </c>
      <c r="AY29" s="83">
        <v>273.36940307528499</v>
      </c>
      <c r="AZ29" s="91">
        <v>275.45</v>
      </c>
      <c r="BA29" s="134">
        <v>270</v>
      </c>
      <c r="BB29" s="215">
        <v>275</v>
      </c>
      <c r="BC29" s="207">
        <f t="shared" si="0"/>
        <v>1.8518518518518516</v>
      </c>
      <c r="BD29" s="207">
        <f t="shared" si="1"/>
        <v>25.751973060104973</v>
      </c>
    </row>
    <row r="30" spans="1:56" ht="15" customHeight="1" x14ac:dyDescent="0.3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132">
        <v>100.277299895206</v>
      </c>
      <c r="L30" s="133">
        <v>97.308000000000007</v>
      </c>
      <c r="M30" s="13">
        <v>92.307990763368338</v>
      </c>
      <c r="N30" s="136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1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14">
        <v>85.291295988123949</v>
      </c>
      <c r="AK30" s="6">
        <v>83.032402380228476</v>
      </c>
      <c r="AL30" s="6">
        <v>80.988953909245382</v>
      </c>
      <c r="AM30" s="70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89">
        <v>165.40812130549801</v>
      </c>
      <c r="AW30" s="6">
        <v>133.96769113072099</v>
      </c>
      <c r="AX30" s="83">
        <v>101.38181901112937</v>
      </c>
      <c r="AY30" s="91">
        <v>111</v>
      </c>
      <c r="AZ30" s="83">
        <v>119.58375708882799</v>
      </c>
      <c r="BA30" s="134">
        <v>119.97630122478699</v>
      </c>
      <c r="BB30" s="214">
        <v>135.33373068002999</v>
      </c>
      <c r="BC30" s="207">
        <f t="shared" si="0"/>
        <v>12.800385824921698</v>
      </c>
      <c r="BD30" s="207">
        <f t="shared" si="1"/>
        <v>5.5580813995000895</v>
      </c>
    </row>
    <row r="31" spans="1:56" ht="15" customHeight="1" x14ac:dyDescent="0.3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132">
        <v>915</v>
      </c>
      <c r="L31" s="132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14">
        <v>812.63755142965897</v>
      </c>
      <c r="AK31" s="6">
        <v>826.83914217304925</v>
      </c>
      <c r="AL31" s="122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90">
        <v>855.25</v>
      </c>
      <c r="AW31" s="7">
        <v>865</v>
      </c>
      <c r="AX31" s="83">
        <v>839.83701321906995</v>
      </c>
      <c r="AY31" s="91">
        <v>845</v>
      </c>
      <c r="AZ31" s="91">
        <v>855</v>
      </c>
      <c r="BA31" s="137">
        <v>854</v>
      </c>
      <c r="BB31" s="215">
        <v>864</v>
      </c>
      <c r="BC31" s="207">
        <f t="shared" si="0"/>
        <v>1.1709601873536302</v>
      </c>
      <c r="BD31" s="207">
        <f t="shared" si="1"/>
        <v>4.9719626168224424</v>
      </c>
    </row>
    <row r="32" spans="1:56" ht="15" customHeight="1" x14ac:dyDescent="0.3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132">
        <v>785</v>
      </c>
      <c r="L32" s="133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1">
        <v>1153.8461538461538</v>
      </c>
      <c r="S32" s="41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14">
        <v>1040.6508201198135</v>
      </c>
      <c r="AK32" s="6">
        <v>998.56189926128798</v>
      </c>
      <c r="AL32" s="6">
        <v>975.47629034395459</v>
      </c>
      <c r="AM32" s="70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89">
        <v>1132.4786147866835</v>
      </c>
      <c r="AW32" s="6">
        <v>1129.5485661909399</v>
      </c>
      <c r="AX32" s="83">
        <v>1139.8370132190701</v>
      </c>
      <c r="AY32" s="83">
        <v>1065.8873501440119</v>
      </c>
      <c r="AZ32" s="83">
        <v>1129.931120253701</v>
      </c>
      <c r="BA32" s="134">
        <v>1162.8023392729276</v>
      </c>
      <c r="BB32" s="214">
        <v>1259.26230082144</v>
      </c>
      <c r="BC32" s="207">
        <f t="shared" si="0"/>
        <v>8.2954736407588001</v>
      </c>
      <c r="BD32" s="207">
        <f t="shared" si="1"/>
        <v>18.905666226850176</v>
      </c>
    </row>
    <row r="33" spans="1:56" ht="15" customHeight="1" x14ac:dyDescent="0.3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136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14">
        <v>810.61387364077416</v>
      </c>
      <c r="AK33" s="6">
        <v>810.6938177612866</v>
      </c>
      <c r="AL33" s="122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89">
        <v>850</v>
      </c>
      <c r="AW33" s="7">
        <v>885</v>
      </c>
      <c r="AX33" s="83">
        <v>866.66666666667004</v>
      </c>
      <c r="AY33" s="83">
        <v>833.33333333333337</v>
      </c>
      <c r="AZ33" s="83">
        <v>900</v>
      </c>
      <c r="BA33" s="134">
        <v>950</v>
      </c>
      <c r="BB33" s="214">
        <v>1000</v>
      </c>
      <c r="BC33" s="207">
        <f t="shared" si="0"/>
        <v>5.2631578947368416</v>
      </c>
      <c r="BD33" s="207">
        <f t="shared" si="1"/>
        <v>23.966688470528304</v>
      </c>
    </row>
    <row r="34" spans="1:56" ht="15" customHeight="1" x14ac:dyDescent="0.3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132">
        <v>2050</v>
      </c>
      <c r="L34" s="133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1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14">
        <v>1827.47061210418</v>
      </c>
      <c r="AK34" s="6">
        <v>1874.0321910891448</v>
      </c>
      <c r="AL34" s="7">
        <v>1798.59</v>
      </c>
      <c r="AM34" s="70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90">
        <v>1855</v>
      </c>
      <c r="AW34" s="6">
        <v>1825</v>
      </c>
      <c r="AX34" s="91">
        <v>1835</v>
      </c>
      <c r="AY34" s="91">
        <v>1780</v>
      </c>
      <c r="AZ34" s="91">
        <v>1775</v>
      </c>
      <c r="BA34" s="134">
        <v>1820</v>
      </c>
      <c r="BB34" s="215">
        <v>1856</v>
      </c>
      <c r="BC34" s="207">
        <f t="shared" si="0"/>
        <v>1.9780219780219779</v>
      </c>
      <c r="BD34" s="207">
        <f t="shared" si="1"/>
        <v>5.0566037735847118</v>
      </c>
    </row>
    <row r="35" spans="1:56" ht="15" customHeight="1" x14ac:dyDescent="0.3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14">
        <v>1815.55195773934</v>
      </c>
      <c r="AK35" s="6">
        <v>1834.9541324542288</v>
      </c>
      <c r="AL35" s="122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90">
        <v>1825</v>
      </c>
      <c r="AW35" s="6">
        <v>1800</v>
      </c>
      <c r="AX35" s="91">
        <v>1800</v>
      </c>
      <c r="AY35" s="91">
        <v>1800</v>
      </c>
      <c r="AZ35" s="91">
        <v>1810.45</v>
      </c>
      <c r="BA35" s="137">
        <v>1815</v>
      </c>
      <c r="BB35" s="215">
        <v>1825</v>
      </c>
      <c r="BC35" s="207">
        <f t="shared" si="0"/>
        <v>0.55096418732782371</v>
      </c>
      <c r="BD35" s="207">
        <f t="shared" si="1"/>
        <v>2.1121523384493579</v>
      </c>
    </row>
    <row r="36" spans="1:56" ht="15" customHeight="1" x14ac:dyDescent="0.3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132">
        <v>749.95259370259373</v>
      </c>
      <c r="L36" s="133">
        <v>738.73454545454547</v>
      </c>
      <c r="M36" s="13">
        <v>754.87219333373162</v>
      </c>
      <c r="N36" s="136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1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14">
        <v>767.91865578426848</v>
      </c>
      <c r="AK36" s="6">
        <v>757.47292562509949</v>
      </c>
      <c r="AL36" s="29">
        <v>782.84275744566003</v>
      </c>
      <c r="AM36" s="70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89">
        <v>823.33100628622049</v>
      </c>
      <c r="AW36" s="6">
        <v>827.2625388567418</v>
      </c>
      <c r="AX36" s="83">
        <v>851.69640219807502</v>
      </c>
      <c r="AY36" s="83">
        <v>768.52737598811905</v>
      </c>
      <c r="AZ36" s="83">
        <v>778.58129040772997</v>
      </c>
      <c r="BA36" s="134">
        <v>806.02804505122799</v>
      </c>
      <c r="BB36" s="214">
        <v>903.03328402954003</v>
      </c>
      <c r="BC36" s="207">
        <f t="shared" si="0"/>
        <v>12.034970690399087</v>
      </c>
      <c r="BD36" s="207">
        <f t="shared" si="1"/>
        <v>23.179669110976576</v>
      </c>
    </row>
    <row r="37" spans="1:56" ht="15" customHeight="1" x14ac:dyDescent="0.3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136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1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14">
        <v>566.66666666666697</v>
      </c>
      <c r="AK37" s="6">
        <v>573.33333333333303</v>
      </c>
      <c r="AL37" s="6">
        <v>523.33333333333303</v>
      </c>
      <c r="AM37" s="70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89">
        <v>633.33333333333303</v>
      </c>
      <c r="AW37" s="6">
        <v>617.77777777777806</v>
      </c>
      <c r="AX37" s="83">
        <v>616.66666666666697</v>
      </c>
      <c r="AY37" s="83">
        <v>666.66666666666697</v>
      </c>
      <c r="AZ37" s="83">
        <v>683.33333333333303</v>
      </c>
      <c r="BA37" s="134">
        <v>722.22222222222001</v>
      </c>
      <c r="BB37" s="214">
        <v>777.77777777777806</v>
      </c>
      <c r="BC37" s="207">
        <f t="shared" si="0"/>
        <v>7.6923076923080602</v>
      </c>
      <c r="BD37" s="207">
        <f t="shared" si="1"/>
        <v>35.658914728682291</v>
      </c>
    </row>
    <row r="38" spans="1:56" ht="15" customHeight="1" x14ac:dyDescent="0.3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136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1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14">
        <v>120.81195696247963</v>
      </c>
      <c r="AK38" s="6">
        <v>113.24892520209623</v>
      </c>
      <c r="AL38" s="6">
        <v>123.78204008117557</v>
      </c>
      <c r="AM38" s="70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89">
        <v>247.56986902654</v>
      </c>
      <c r="AW38" s="6">
        <v>228.54423505900601</v>
      </c>
      <c r="AX38" s="83">
        <v>210.448475628496</v>
      </c>
      <c r="AY38" s="83">
        <v>227.59035888091421</v>
      </c>
      <c r="AZ38" s="83">
        <v>246.35337125407196</v>
      </c>
      <c r="BA38" s="134">
        <v>264.29589567947835</v>
      </c>
      <c r="BB38" s="214">
        <v>282.95743847467986</v>
      </c>
      <c r="BC38" s="207">
        <f t="shared" si="0"/>
        <v>7.0608522872534776</v>
      </c>
      <c r="BD38" s="207">
        <f t="shared" si="1"/>
        <v>105.11179010941211</v>
      </c>
    </row>
    <row r="39" spans="1:56" ht="15" customHeight="1" x14ac:dyDescent="0.3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136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1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14">
        <v>119.98411547746551</v>
      </c>
      <c r="AK39" s="6">
        <v>118.28129600700123</v>
      </c>
      <c r="AL39" s="29">
        <v>122.07271358673242</v>
      </c>
      <c r="AM39" s="70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89">
        <v>211.066263639591</v>
      </c>
      <c r="AW39" s="6">
        <v>210.94265135573909</v>
      </c>
      <c r="AX39" s="83">
        <v>220.81527508251</v>
      </c>
      <c r="AY39" s="83">
        <v>215.27345444079</v>
      </c>
      <c r="AZ39" s="83">
        <v>250.02008165258061</v>
      </c>
      <c r="BA39" s="134">
        <v>266.12766459368891</v>
      </c>
      <c r="BB39" s="214">
        <v>284.3347261730554</v>
      </c>
      <c r="BC39" s="207">
        <f t="shared" si="0"/>
        <v>6.8414764797805487</v>
      </c>
      <c r="BD39" s="207">
        <f t="shared" si="1"/>
        <v>107.05021411310895</v>
      </c>
    </row>
    <row r="40" spans="1:56" ht="15" customHeight="1" x14ac:dyDescent="0.3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1">
        <v>408.33333333333331</v>
      </c>
      <c r="S40" s="41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14">
        <v>421.05263157894734</v>
      </c>
      <c r="AK40" s="6">
        <v>412.5</v>
      </c>
      <c r="AL40" s="6">
        <v>413.33333333333337</v>
      </c>
      <c r="AM40" s="70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89">
        <v>526.27450980392166</v>
      </c>
      <c r="AW40" s="6">
        <v>540</v>
      </c>
      <c r="AX40" s="83">
        <v>566.66666666666697</v>
      </c>
      <c r="AY40" s="83">
        <v>585.83333333333303</v>
      </c>
      <c r="AZ40" s="83">
        <v>564.9122807017543</v>
      </c>
      <c r="BA40" s="134">
        <v>554.16666666666663</v>
      </c>
      <c r="BB40" s="214">
        <v>562.5</v>
      </c>
      <c r="BC40" s="207">
        <f t="shared" si="0"/>
        <v>1.5037593984962474</v>
      </c>
      <c r="BD40" s="207">
        <f t="shared" si="1"/>
        <v>41.869469026548707</v>
      </c>
    </row>
    <row r="41" spans="1:56" ht="15" customHeight="1" x14ac:dyDescent="0.3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133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1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14">
        <v>158.64877258124133</v>
      </c>
      <c r="AK41" s="6">
        <v>159.36346129360834</v>
      </c>
      <c r="AL41" s="6">
        <v>155.77646660303867</v>
      </c>
      <c r="AM41" s="70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89">
        <v>316.91335176628002</v>
      </c>
      <c r="AW41" s="6">
        <v>286.70955695525299</v>
      </c>
      <c r="AX41" s="83">
        <v>294.78442013400701</v>
      </c>
      <c r="AY41" s="83">
        <v>291.66880569357301</v>
      </c>
      <c r="AZ41" s="83">
        <v>245.21843036385971</v>
      </c>
      <c r="BA41" s="134">
        <v>263.53202171829622</v>
      </c>
      <c r="BB41" s="214">
        <v>268.035857472207</v>
      </c>
      <c r="BC41" s="207">
        <f t="shared" si="0"/>
        <v>1.7090278913904338</v>
      </c>
      <c r="BD41" s="207">
        <f t="shared" si="1"/>
        <v>41.535919534489622</v>
      </c>
    </row>
    <row r="42" spans="1:56" ht="15" customHeight="1" x14ac:dyDescent="0.3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133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1">
        <v>235.67901234567901</v>
      </c>
      <c r="S42" s="41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14">
        <v>163.24125839078553</v>
      </c>
      <c r="AK42" s="6">
        <v>155.75262749040093</v>
      </c>
      <c r="AL42" s="6">
        <v>133.08380495155163</v>
      </c>
      <c r="AM42" s="70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89">
        <v>246.99262138615299</v>
      </c>
      <c r="AW42" s="6">
        <v>241.49477965731401</v>
      </c>
      <c r="AX42" s="83">
        <v>252.06466324351001</v>
      </c>
      <c r="AY42" s="83">
        <v>254.43958142199401</v>
      </c>
      <c r="AZ42" s="83">
        <v>223.0382881890803</v>
      </c>
      <c r="BA42" s="134">
        <v>227.31363466657587</v>
      </c>
      <c r="BB42" s="214">
        <v>223.06689766232799</v>
      </c>
      <c r="BC42" s="207">
        <f t="shared" si="0"/>
        <v>-1.8682280147765882</v>
      </c>
      <c r="BD42" s="207">
        <f t="shared" si="1"/>
        <v>32.728783570706824</v>
      </c>
    </row>
    <row r="43" spans="1:56" ht="15" customHeight="1" x14ac:dyDescent="0.3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1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14">
        <v>526.66666666666697</v>
      </c>
      <c r="AK43" s="6">
        <v>560</v>
      </c>
      <c r="AL43" s="6">
        <v>528.42105263157896</v>
      </c>
      <c r="AM43" s="70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89">
        <v>708.62745098039204</v>
      </c>
      <c r="AW43" s="6">
        <v>706.66666666666697</v>
      </c>
      <c r="AX43" s="83">
        <v>707.5</v>
      </c>
      <c r="AY43" s="83">
        <v>710</v>
      </c>
      <c r="AZ43" s="83">
        <v>762.96296296296305</v>
      </c>
      <c r="BA43" s="134">
        <v>744.444444444444</v>
      </c>
      <c r="BB43" s="214">
        <v>766.66666666666697</v>
      </c>
      <c r="BC43" s="207">
        <f t="shared" si="0"/>
        <v>2.9850746268657735</v>
      </c>
      <c r="BD43" s="207">
        <f t="shared" si="1"/>
        <v>20.67901234567907</v>
      </c>
    </row>
    <row r="44" spans="1:56" ht="15" customHeight="1" x14ac:dyDescent="0.3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1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14">
        <v>640</v>
      </c>
      <c r="AK44" s="6">
        <v>633.33333333333337</v>
      </c>
      <c r="AL44" s="6">
        <v>634.375</v>
      </c>
      <c r="AM44" s="70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89">
        <v>693.33333333333303</v>
      </c>
      <c r="AW44" s="6">
        <v>694.11764705882354</v>
      </c>
      <c r="AX44" s="83">
        <v>705</v>
      </c>
      <c r="AY44" s="83">
        <v>710</v>
      </c>
      <c r="AZ44" s="83">
        <v>703.57142857142856</v>
      </c>
      <c r="BA44" s="134">
        <v>713.84615384615404</v>
      </c>
      <c r="BB44" s="214">
        <v>730.76923076923094</v>
      </c>
      <c r="BC44" s="207">
        <f t="shared" si="0"/>
        <v>2.3706896551724106</v>
      </c>
      <c r="BD44" s="207">
        <f t="shared" si="1"/>
        <v>8.5714285714286138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D44"/>
  <sheetViews>
    <sheetView zoomScale="140" zoomScaleNormal="140" workbookViewId="0">
      <pane xSplit="1" ySplit="1" topLeftCell="AT9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33" customWidth="1"/>
    <col min="2" max="13" width="9.109375" style="4"/>
    <col min="22" max="22" width="9.5546875" bestFit="1" customWidth="1"/>
    <col min="24" max="24" width="13.5546875" customWidth="1"/>
    <col min="47" max="47" width="9.109375" customWidth="1"/>
    <col min="55" max="55" width="6.5546875" bestFit="1" customWidth="1"/>
    <col min="56" max="56" width="7.1093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44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138">
        <v>461.25</v>
      </c>
      <c r="L2" s="139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1">
        <v>462.35294117647061</v>
      </c>
      <c r="S2" s="41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14">
        <v>492.10526315789474</v>
      </c>
      <c r="AK2" s="6">
        <v>454.5</v>
      </c>
      <c r="AL2" s="6">
        <v>451.36363636363598</v>
      </c>
      <c r="AM2" s="70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89">
        <v>531</v>
      </c>
      <c r="AW2" s="6">
        <v>537.22222222222194</v>
      </c>
      <c r="AX2" s="83">
        <v>548.5</v>
      </c>
      <c r="AY2" s="83">
        <v>539.12280701754401</v>
      </c>
      <c r="AZ2" s="83">
        <v>553.18181818181802</v>
      </c>
      <c r="BA2" s="134">
        <v>568.09523809523796</v>
      </c>
      <c r="BB2" s="214">
        <v>580</v>
      </c>
      <c r="BC2" s="207">
        <f>(BB2-BA2)/BA2*100</f>
        <v>2.0955574182732852</v>
      </c>
      <c r="BD2" s="207">
        <f>(BB2-AP2)/AP2*100</f>
        <v>16.443594646271514</v>
      </c>
    </row>
    <row r="3" spans="1:56" ht="15" customHeight="1" x14ac:dyDescent="0.3">
      <c r="A3" s="2" t="s">
        <v>2</v>
      </c>
      <c r="B3" s="44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138">
        <v>40.15</v>
      </c>
      <c r="L3" s="140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1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14">
        <v>41.578947368421055</v>
      </c>
      <c r="AK3" s="6">
        <v>42.352941176470601</v>
      </c>
      <c r="AL3" s="6">
        <v>39.090909090909093</v>
      </c>
      <c r="AM3" s="70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89">
        <v>45.5</v>
      </c>
      <c r="AW3" s="6">
        <v>45</v>
      </c>
      <c r="AX3" s="83">
        <v>48</v>
      </c>
      <c r="AY3" s="83">
        <v>47.368421052631582</v>
      </c>
      <c r="AZ3" s="83">
        <v>50.380952380952401</v>
      </c>
      <c r="BA3" s="134">
        <v>50.571428571428598</v>
      </c>
      <c r="BB3" s="214">
        <v>51.666666666666664</v>
      </c>
      <c r="BC3" s="207">
        <f t="shared" ref="BC3:BC44" si="0">(BB3-BA3)/BA3*100</f>
        <v>2.1657250470809215</v>
      </c>
      <c r="BD3" s="207">
        <f t="shared" ref="BD3:BD44" si="1">(BB3-AP3)/AP3*100</f>
        <v>21.636771300448348</v>
      </c>
    </row>
    <row r="4" spans="1:56" ht="15" customHeight="1" x14ac:dyDescent="0.3">
      <c r="A4" s="2" t="s">
        <v>3</v>
      </c>
      <c r="B4" s="44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138">
        <v>480.76208000306661</v>
      </c>
      <c r="L4" s="139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1">
        <v>400</v>
      </c>
      <c r="S4" s="41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14">
        <v>263.63158141907621</v>
      </c>
      <c r="AK4" s="6">
        <v>259.68786867563284</v>
      </c>
      <c r="AL4" s="6">
        <v>287.60444053203202</v>
      </c>
      <c r="AM4" s="70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89">
        <v>272.64021622294098</v>
      </c>
      <c r="AW4" s="6">
        <v>292.006269592477</v>
      </c>
      <c r="AX4" s="83">
        <v>301.209523977679</v>
      </c>
      <c r="AY4" s="83">
        <v>342.15604319052602</v>
      </c>
      <c r="AZ4" s="83">
        <v>347.67168881668601</v>
      </c>
      <c r="BA4" s="134">
        <v>346.16001282667997</v>
      </c>
      <c r="BB4" s="214">
        <v>358.88000888000897</v>
      </c>
      <c r="BC4" s="207">
        <f t="shared" si="0"/>
        <v>3.6746000641321377</v>
      </c>
      <c r="BD4" s="207">
        <f t="shared" si="1"/>
        <v>33.669230564096218</v>
      </c>
    </row>
    <row r="5" spans="1:56" ht="15" customHeight="1" x14ac:dyDescent="0.3">
      <c r="A5" s="2" t="s">
        <v>4</v>
      </c>
      <c r="B5" s="44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138">
        <v>395.79321955184002</v>
      </c>
      <c r="L5" s="138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1">
        <v>526.36363636363603</v>
      </c>
      <c r="S5" s="41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14">
        <v>282.70948134568476</v>
      </c>
      <c r="AK5" s="6">
        <v>299.91651600847007</v>
      </c>
      <c r="AL5" s="6">
        <v>306.65997738349949</v>
      </c>
      <c r="AM5" s="70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89">
        <v>343.59197366456903</v>
      </c>
      <c r="AW5" s="6">
        <v>359.46936509660497</v>
      </c>
      <c r="AX5" s="83">
        <v>370.356049053432</v>
      </c>
      <c r="AY5" s="83">
        <v>363.94108347513401</v>
      </c>
      <c r="AZ5" s="83">
        <v>343.27514141085999</v>
      </c>
      <c r="BA5" s="134">
        <v>356.31592227954701</v>
      </c>
      <c r="BB5" s="214">
        <v>396.31608739168797</v>
      </c>
      <c r="BC5" s="207">
        <f t="shared" si="0"/>
        <v>11.226039200336073</v>
      </c>
      <c r="BD5" s="207">
        <f t="shared" si="1"/>
        <v>33.871152164788214</v>
      </c>
    </row>
    <row r="6" spans="1:56" ht="15" customHeight="1" x14ac:dyDescent="0.3">
      <c r="A6" s="2" t="s">
        <v>5</v>
      </c>
      <c r="B6" s="44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138">
        <v>1129.1666666666667</v>
      </c>
      <c r="L6" s="139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1">
        <v>1500</v>
      </c>
      <c r="S6" s="41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14">
        <v>1160.8024691358</v>
      </c>
      <c r="AK6" s="6">
        <v>1175.18518518519</v>
      </c>
      <c r="AL6" s="6">
        <v>1148.73737373737</v>
      </c>
      <c r="AM6" s="70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89">
        <v>1229.86013986014</v>
      </c>
      <c r="AW6" s="6">
        <v>1222.9716520039101</v>
      </c>
      <c r="AX6" s="83">
        <v>1236.3636363636399</v>
      </c>
      <c r="AY6" s="83">
        <v>1283.3333333333333</v>
      </c>
      <c r="AZ6" s="83">
        <v>1302.38095238095</v>
      </c>
      <c r="BA6" s="134">
        <v>1325.4385964912301</v>
      </c>
      <c r="BB6" s="214">
        <v>1343.3898305084699</v>
      </c>
      <c r="BC6" s="207">
        <f t="shared" si="0"/>
        <v>1.3543617987857945</v>
      </c>
      <c r="BD6" s="207">
        <f t="shared" si="1"/>
        <v>4.2847092146740335</v>
      </c>
    </row>
    <row r="7" spans="1:56" ht="15" customHeight="1" x14ac:dyDescent="0.3">
      <c r="A7" s="2" t="s">
        <v>6</v>
      </c>
      <c r="B7" s="44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138">
        <v>1633.3333333333301</v>
      </c>
      <c r="L7" s="139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1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14">
        <v>1329.48292448292</v>
      </c>
      <c r="AK7" s="6">
        <v>1318.3404558404557</v>
      </c>
      <c r="AL7" s="6">
        <v>1329.1505791505799</v>
      </c>
      <c r="AM7" s="70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89">
        <v>1399.4047619047601</v>
      </c>
      <c r="AW7" s="6">
        <v>1373.8463842533199</v>
      </c>
      <c r="AX7" s="83">
        <v>1341.8128654970801</v>
      </c>
      <c r="AY7" s="83">
        <v>1308.8963963963965</v>
      </c>
      <c r="AZ7" s="83">
        <v>1358.0401335249001</v>
      </c>
      <c r="BA7" s="134">
        <v>1376.7885532591399</v>
      </c>
      <c r="BB7" s="214">
        <v>1327.7777777777801</v>
      </c>
      <c r="BC7" s="207">
        <f t="shared" si="0"/>
        <v>-3.5597895817292566</v>
      </c>
      <c r="BD7" s="207">
        <f t="shared" si="1"/>
        <v>0.39864546272899426</v>
      </c>
    </row>
    <row r="8" spans="1:56" ht="15" customHeight="1" x14ac:dyDescent="0.3">
      <c r="A8" s="2" t="s">
        <v>7</v>
      </c>
      <c r="B8" s="44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138">
        <v>258.461538461538</v>
      </c>
      <c r="L8" s="139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1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14">
        <v>290.55555555555554</v>
      </c>
      <c r="AK8" s="6">
        <v>295.23809523809524</v>
      </c>
      <c r="AL8" s="6">
        <v>288.09523809523807</v>
      </c>
      <c r="AM8" s="70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89">
        <v>335.26315789473699</v>
      </c>
      <c r="AW8" s="6">
        <v>344.44444444444446</v>
      </c>
      <c r="AX8" s="83">
        <v>344.44444444444446</v>
      </c>
      <c r="AY8" s="83">
        <v>352.94117647058823</v>
      </c>
      <c r="AZ8" s="83">
        <v>360</v>
      </c>
      <c r="BA8" s="134">
        <v>376.31578947368422</v>
      </c>
      <c r="BB8" s="214">
        <v>397.05882352941177</v>
      </c>
      <c r="BC8" s="207">
        <f t="shared" si="0"/>
        <v>5.5121349238996284</v>
      </c>
      <c r="BD8" s="207">
        <f t="shared" si="1"/>
        <v>22.171945701357469</v>
      </c>
    </row>
    <row r="9" spans="1:56" ht="15" customHeight="1" x14ac:dyDescent="0.3">
      <c r="A9" s="2" t="s">
        <v>8</v>
      </c>
      <c r="B9" s="44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138">
        <v>265</v>
      </c>
      <c r="L9" s="139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1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14">
        <v>244.73684210526315</v>
      </c>
      <c r="AK9" s="6">
        <v>259.52380952380952</v>
      </c>
      <c r="AL9" s="6">
        <v>252.38095238095238</v>
      </c>
      <c r="AM9" s="70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89">
        <v>272.777777777778</v>
      </c>
      <c r="AW9" s="6">
        <v>286.11111111111109</v>
      </c>
      <c r="AX9" s="83">
        <v>315.29411764705884</v>
      </c>
      <c r="AY9" s="83">
        <v>326.875</v>
      </c>
      <c r="AZ9" s="83">
        <v>322.72727272727275</v>
      </c>
      <c r="BA9" s="134">
        <v>315</v>
      </c>
      <c r="BB9" s="214">
        <v>322.22222222222223</v>
      </c>
      <c r="BC9" s="207">
        <f t="shared" si="0"/>
        <v>2.292768959435628</v>
      </c>
      <c r="BD9" s="207">
        <f t="shared" si="1"/>
        <v>14.060963618485744</v>
      </c>
    </row>
    <row r="10" spans="1:56" ht="15" customHeight="1" x14ac:dyDescent="0.3">
      <c r="A10" s="2" t="s">
        <v>9</v>
      </c>
      <c r="B10" s="44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138">
        <v>548.26762246117096</v>
      </c>
      <c r="L10" s="138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1">
        <v>602.58064516129002</v>
      </c>
      <c r="S10" s="41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14">
        <v>526.96759259259272</v>
      </c>
      <c r="AK10" s="6">
        <v>551.58807311179203</v>
      </c>
      <c r="AL10" s="6">
        <v>548.45987005913503</v>
      </c>
      <c r="AM10" s="70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89">
        <v>761.77217302691702</v>
      </c>
      <c r="AW10" s="6">
        <v>810.19298176259804</v>
      </c>
      <c r="AX10" s="83">
        <v>851.48867709351578</v>
      </c>
      <c r="AY10" s="83">
        <v>821.88684912435701</v>
      </c>
      <c r="AZ10" s="83">
        <v>827.452636968766</v>
      </c>
      <c r="BA10" s="134">
        <v>898.60775688574552</v>
      </c>
      <c r="BB10" s="214">
        <v>938.60660154145</v>
      </c>
      <c r="BC10" s="207">
        <f t="shared" si="0"/>
        <v>4.4512018006973628</v>
      </c>
      <c r="BD10" s="207">
        <f t="shared" si="1"/>
        <v>52.520326910195195</v>
      </c>
    </row>
    <row r="11" spans="1:56" ht="15" customHeight="1" x14ac:dyDescent="0.3">
      <c r="A11" s="2" t="s">
        <v>10</v>
      </c>
      <c r="B11" s="44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138">
        <v>1000</v>
      </c>
      <c r="L11" s="139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1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14">
        <v>700</v>
      </c>
      <c r="AK11" s="6">
        <v>726.66666666666697</v>
      </c>
      <c r="AL11" s="6">
        <v>704.07894736842104</v>
      </c>
      <c r="AM11" s="70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89">
        <v>828.57142857143003</v>
      </c>
      <c r="AW11" s="6">
        <v>840</v>
      </c>
      <c r="AX11" s="83">
        <v>858.57142857143003</v>
      </c>
      <c r="AY11" s="83">
        <v>888.75</v>
      </c>
      <c r="AZ11" s="83">
        <v>926.36363636364001</v>
      </c>
      <c r="BA11" s="134">
        <v>966.66666666667004</v>
      </c>
      <c r="BB11" s="214">
        <v>943.75</v>
      </c>
      <c r="BC11" s="207">
        <f t="shared" si="0"/>
        <v>-2.3706896551727543</v>
      </c>
      <c r="BD11" s="207">
        <f t="shared" si="1"/>
        <v>27.043269230769713</v>
      </c>
    </row>
    <row r="12" spans="1:56" ht="15" customHeight="1" x14ac:dyDescent="0.3">
      <c r="A12" s="2" t="s">
        <v>11</v>
      </c>
      <c r="B12" s="44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138">
        <v>1113.8888888888889</v>
      </c>
      <c r="L12" s="139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1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14">
        <v>1003.33333333333</v>
      </c>
      <c r="AK12" s="6">
        <v>1006.66666666667</v>
      </c>
      <c r="AL12" s="6">
        <v>1002.5</v>
      </c>
      <c r="AM12" s="70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89">
        <v>1135</v>
      </c>
      <c r="AW12" s="6">
        <v>1126.4705882352901</v>
      </c>
      <c r="AX12" s="83">
        <v>1157.5</v>
      </c>
      <c r="AY12" s="83">
        <v>1189.4736842105301</v>
      </c>
      <c r="AZ12" s="83">
        <v>1190.4761904761899</v>
      </c>
      <c r="BA12" s="134">
        <v>1168.4210526315801</v>
      </c>
      <c r="BB12" s="214">
        <v>1164.7058823529401</v>
      </c>
      <c r="BC12" s="207">
        <f t="shared" si="0"/>
        <v>-0.3179650238475687</v>
      </c>
      <c r="BD12" s="207">
        <f t="shared" si="1"/>
        <v>4.2160113690190979</v>
      </c>
    </row>
    <row r="13" spans="1:56" ht="15" customHeight="1" x14ac:dyDescent="0.3">
      <c r="A13" s="2" t="s">
        <v>12</v>
      </c>
      <c r="B13" s="44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138">
        <v>155.71428571428572</v>
      </c>
      <c r="L13" s="138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1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14">
        <v>150</v>
      </c>
      <c r="AK13" s="6">
        <v>150</v>
      </c>
      <c r="AL13" s="6">
        <v>155.71428571428572</v>
      </c>
      <c r="AM13" s="70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89">
        <v>184</v>
      </c>
      <c r="AW13" s="6">
        <v>180</v>
      </c>
      <c r="AX13" s="83">
        <v>180</v>
      </c>
      <c r="AY13" s="83">
        <v>187.5</v>
      </c>
      <c r="AZ13" s="83">
        <v>185.71428571428572</v>
      </c>
      <c r="BA13" s="134">
        <v>231.25</v>
      </c>
      <c r="BB13" s="214">
        <v>192</v>
      </c>
      <c r="BC13" s="207">
        <f t="shared" si="0"/>
        <v>-16.972972972972972</v>
      </c>
      <c r="BD13" s="207">
        <f t="shared" si="1"/>
        <v>11.074380165289254</v>
      </c>
    </row>
    <row r="14" spans="1:56" ht="15" customHeight="1" x14ac:dyDescent="0.3">
      <c r="A14" s="2" t="s">
        <v>13</v>
      </c>
      <c r="B14" s="44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138">
        <v>198.66666666666666</v>
      </c>
      <c r="L14" s="138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1">
        <v>205</v>
      </c>
      <c r="S14" s="41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14">
        <v>198.94444444444446</v>
      </c>
      <c r="AK14" s="6">
        <v>196.1904761904762</v>
      </c>
      <c r="AL14" s="6">
        <v>195</v>
      </c>
      <c r="AM14" s="70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89">
        <v>212</v>
      </c>
      <c r="AW14" s="6">
        <v>201.66666666666666</v>
      </c>
      <c r="AX14" s="83">
        <v>211.66666666666666</v>
      </c>
      <c r="AY14" s="83">
        <v>218.888888888889</v>
      </c>
      <c r="AZ14" s="83">
        <v>216.363636363636</v>
      </c>
      <c r="BA14" s="134">
        <v>234.21052631578948</v>
      </c>
      <c r="BB14" s="214">
        <v>220</v>
      </c>
      <c r="BC14" s="207">
        <f t="shared" si="0"/>
        <v>-6.067415730337081</v>
      </c>
      <c r="BD14" s="207">
        <f t="shared" si="1"/>
        <v>8.7912087912087884</v>
      </c>
    </row>
    <row r="15" spans="1:56" ht="15" customHeight="1" x14ac:dyDescent="0.3">
      <c r="A15" s="2" t="s">
        <v>14</v>
      </c>
      <c r="B15" s="44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138">
        <v>1232.3529411764705</v>
      </c>
      <c r="L15" s="139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1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14">
        <v>1650</v>
      </c>
      <c r="AK15" s="6">
        <v>1679.4117647058824</v>
      </c>
      <c r="AL15" s="6">
        <v>1650</v>
      </c>
      <c r="AM15" s="70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89">
        <v>1757.8947368421052</v>
      </c>
      <c r="AW15" s="6">
        <v>1800</v>
      </c>
      <c r="AX15" s="83">
        <v>1775.2631578947401</v>
      </c>
      <c r="AY15" s="83">
        <v>1822.2222222222199</v>
      </c>
      <c r="AZ15" s="83">
        <v>1868.1818181818201</v>
      </c>
      <c r="BA15" s="134">
        <v>1818.75</v>
      </c>
      <c r="BB15" s="214">
        <v>1900</v>
      </c>
      <c r="BC15" s="207">
        <f t="shared" si="0"/>
        <v>4.4673539518900345</v>
      </c>
      <c r="BD15" s="207">
        <f t="shared" si="1"/>
        <v>16.923076923076923</v>
      </c>
    </row>
    <row r="16" spans="1:56" ht="15" customHeight="1" x14ac:dyDescent="0.3">
      <c r="A16" s="2" t="s">
        <v>15</v>
      </c>
      <c r="B16" s="44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138">
        <v>297.32343191945699</v>
      </c>
      <c r="L16" s="139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1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14">
        <v>128.50643939759541</v>
      </c>
      <c r="AK16" s="6">
        <v>126.59365082681519</v>
      </c>
      <c r="AL16" s="6">
        <v>154.80781342088275</v>
      </c>
      <c r="AM16" s="70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89">
        <v>176.55752884569901</v>
      </c>
      <c r="AW16" s="6">
        <v>253.20723684210526</v>
      </c>
      <c r="AX16" s="83">
        <v>262.41814212951738</v>
      </c>
      <c r="AY16" s="83">
        <v>261.49017253285882</v>
      </c>
      <c r="AZ16" s="83">
        <v>306.89186800966888</v>
      </c>
      <c r="BA16" s="134">
        <v>347.36842105263156</v>
      </c>
      <c r="BB16" s="214">
        <v>356.698324759267</v>
      </c>
      <c r="BC16" s="207">
        <f t="shared" si="0"/>
        <v>2.6858813700920194</v>
      </c>
      <c r="BD16" s="207">
        <f t="shared" si="1"/>
        <v>127.67718015257527</v>
      </c>
    </row>
    <row r="17" spans="1:56" ht="15" customHeight="1" x14ac:dyDescent="0.3">
      <c r="A17" s="2" t="s">
        <v>16</v>
      </c>
      <c r="B17" s="44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138">
        <v>339.44127560279998</v>
      </c>
      <c r="L17" s="139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1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14">
        <v>161.65413533834587</v>
      </c>
      <c r="AK17" s="6">
        <v>150.80919176343764</v>
      </c>
      <c r="AL17" s="6">
        <v>189.85549421430468</v>
      </c>
      <c r="AM17" s="70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89">
        <v>200.316014499489</v>
      </c>
      <c r="AW17" s="6">
        <v>235.17778822055101</v>
      </c>
      <c r="AX17" s="83">
        <v>272.07082113420398</v>
      </c>
      <c r="AY17" s="83">
        <v>275.80068592534002</v>
      </c>
      <c r="AZ17" s="83">
        <v>277.17375334888902</v>
      </c>
      <c r="BA17" s="134">
        <v>312.78819654500199</v>
      </c>
      <c r="BB17" s="214">
        <v>363.29037609345102</v>
      </c>
      <c r="BC17" s="207">
        <f t="shared" si="0"/>
        <v>16.145807324664531</v>
      </c>
      <c r="BD17" s="207">
        <f t="shared" si="1"/>
        <v>84.19870751199069</v>
      </c>
    </row>
    <row r="18" spans="1:56" ht="15" customHeight="1" x14ac:dyDescent="0.3">
      <c r="A18" s="2" t="s">
        <v>17</v>
      </c>
      <c r="B18" s="44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138">
        <v>1086.3636363636363</v>
      </c>
      <c r="L18" s="139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1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14">
        <v>1012.30769230769</v>
      </c>
      <c r="AK18" s="6">
        <v>1018.46153846154</v>
      </c>
      <c r="AL18" s="6">
        <v>1086.6666666666699</v>
      </c>
      <c r="AM18" s="70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89">
        <v>1167.4208144796401</v>
      </c>
      <c r="AW18" s="6">
        <v>1212.5</v>
      </c>
      <c r="AX18" s="83">
        <v>1156.6666666666699</v>
      </c>
      <c r="AY18" s="83">
        <v>1172.2222222222199</v>
      </c>
      <c r="AZ18" s="83">
        <v>1180</v>
      </c>
      <c r="BA18" s="134">
        <v>1150</v>
      </c>
      <c r="BB18" s="214">
        <v>1219.8515769944299</v>
      </c>
      <c r="BC18" s="207">
        <f t="shared" si="0"/>
        <v>6.0740501734286898</v>
      </c>
      <c r="BD18" s="207">
        <f t="shared" si="1"/>
        <v>7.4928218909331044</v>
      </c>
    </row>
    <row r="19" spans="1:56" ht="15" customHeight="1" x14ac:dyDescent="0.3">
      <c r="A19" s="2" t="s">
        <v>18</v>
      </c>
      <c r="B19" s="44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138">
        <v>2238.8888888888901</v>
      </c>
      <c r="L19" s="139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1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14">
        <v>1781.42857142857</v>
      </c>
      <c r="AK19" s="6">
        <v>1821.42857142857</v>
      </c>
      <c r="AL19" s="6">
        <v>1781.44368858655</v>
      </c>
      <c r="AM19" s="70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89">
        <v>1784.0476190476199</v>
      </c>
      <c r="AW19" s="6">
        <v>1740.9060846560847</v>
      </c>
      <c r="AX19" s="83">
        <v>1800.61224489796</v>
      </c>
      <c r="AY19" s="83">
        <v>1794.8979591836701</v>
      </c>
      <c r="AZ19" s="83">
        <v>1837.7248677248699</v>
      </c>
      <c r="BA19" s="134">
        <v>1906.20811287478</v>
      </c>
      <c r="BB19" s="214">
        <v>1833.3333333333301</v>
      </c>
      <c r="BC19" s="207">
        <f t="shared" si="0"/>
        <v>-3.8230232601175125</v>
      </c>
      <c r="BD19" s="207">
        <f t="shared" si="1"/>
        <v>1.3613239333988589</v>
      </c>
    </row>
    <row r="20" spans="1:56" ht="15" customHeight="1" x14ac:dyDescent="0.3">
      <c r="A20" s="2" t="s">
        <v>19</v>
      </c>
      <c r="B20" s="44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138">
        <v>310.00866563297001</v>
      </c>
      <c r="L20" s="139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1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14">
        <v>249.186945374825</v>
      </c>
      <c r="AK20" s="6">
        <v>264.69888836423598</v>
      </c>
      <c r="AL20" s="6">
        <v>217.836774901269</v>
      </c>
      <c r="AM20" s="70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89">
        <v>249.60741130637001</v>
      </c>
      <c r="AW20" s="6">
        <v>224.08798689924799</v>
      </c>
      <c r="AX20" s="83">
        <v>217.223905441223</v>
      </c>
      <c r="AY20" s="83">
        <v>231.24645317055601</v>
      </c>
      <c r="AZ20" s="83">
        <v>234.01786811925101</v>
      </c>
      <c r="BA20" s="134">
        <v>280.387166596844</v>
      </c>
      <c r="BB20" s="214">
        <v>313.01587301587301</v>
      </c>
      <c r="BC20" s="207">
        <f t="shared" si="0"/>
        <v>11.637018489488984</v>
      </c>
      <c r="BD20" s="207">
        <f t="shared" si="1"/>
        <v>25.841514049919251</v>
      </c>
    </row>
    <row r="21" spans="1:56" ht="15" customHeight="1" x14ac:dyDescent="0.3">
      <c r="A21" s="2" t="s">
        <v>20</v>
      </c>
      <c r="B21" s="44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138">
        <v>318.73469035708098</v>
      </c>
      <c r="L21" s="139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1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14">
        <v>352.74476513865301</v>
      </c>
      <c r="AK21" s="6">
        <v>367.11028110333598</v>
      </c>
      <c r="AL21" s="6">
        <v>361.33431085043998</v>
      </c>
      <c r="AM21" s="70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89">
        <v>470.96774193548401</v>
      </c>
      <c r="AW21" s="6">
        <v>439.637360320472</v>
      </c>
      <c r="AX21" s="83">
        <v>427.11981566820299</v>
      </c>
      <c r="AY21" s="83">
        <v>444.845536781021</v>
      </c>
      <c r="AZ21" s="83">
        <v>420.65536146882602</v>
      </c>
      <c r="BA21" s="134">
        <v>424.98079877112099</v>
      </c>
      <c r="BB21" s="214">
        <v>434.12563667232598</v>
      </c>
      <c r="BC21" s="207">
        <f t="shared" si="0"/>
        <v>2.1518237830152103</v>
      </c>
      <c r="BD21" s="207">
        <f t="shared" si="1"/>
        <v>5.1558636888301894</v>
      </c>
    </row>
    <row r="22" spans="1:56" ht="15" customHeight="1" x14ac:dyDescent="0.3">
      <c r="A22" s="2" t="s">
        <v>21</v>
      </c>
      <c r="B22" s="44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138">
        <v>295.230769230769</v>
      </c>
      <c r="L22" s="138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1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14">
        <v>409.27120669056097</v>
      </c>
      <c r="AK22" s="6">
        <v>419.27379822896904</v>
      </c>
      <c r="AL22" s="6">
        <v>401.79304566401402</v>
      </c>
      <c r="AM22" s="70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89">
        <v>449.07894675193899</v>
      </c>
      <c r="AW22" s="6">
        <v>443.11827956989202</v>
      </c>
      <c r="AX22" s="83">
        <v>414.93564679048546</v>
      </c>
      <c r="AY22" s="83">
        <v>426.66923624288398</v>
      </c>
      <c r="AZ22" s="83">
        <v>416.70181968569102</v>
      </c>
      <c r="BA22" s="134">
        <v>406.51561699948792</v>
      </c>
      <c r="BB22" s="214">
        <v>434.57408072208801</v>
      </c>
      <c r="BC22" s="207">
        <f t="shared" si="0"/>
        <v>6.9021859306909334</v>
      </c>
      <c r="BD22" s="207">
        <f t="shared" si="1"/>
        <v>3.8890273351545019</v>
      </c>
    </row>
    <row r="23" spans="1:56" ht="15" customHeight="1" x14ac:dyDescent="0.3">
      <c r="A23" s="2" t="s">
        <v>22</v>
      </c>
      <c r="B23" s="44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1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89">
        <v>373.11827956989299</v>
      </c>
      <c r="AW23" s="7">
        <v>375</v>
      </c>
      <c r="AX23" s="91">
        <v>385</v>
      </c>
      <c r="AY23" s="83">
        <v>371.61290322580601</v>
      </c>
      <c r="AZ23" s="91">
        <v>385.45</v>
      </c>
      <c r="BA23" s="134">
        <v>345.16129032258101</v>
      </c>
      <c r="BB23" s="214">
        <v>349.35483870967698</v>
      </c>
      <c r="BC23" s="207">
        <f t="shared" si="0"/>
        <v>1.2149532710278039</v>
      </c>
      <c r="BD23" s="207">
        <f t="shared" si="1"/>
        <v>-1.3661202185794201</v>
      </c>
    </row>
    <row r="24" spans="1:56" ht="15" customHeight="1" x14ac:dyDescent="0.3">
      <c r="A24" s="2" t="s">
        <v>23</v>
      </c>
      <c r="B24" s="44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138">
        <v>314.07495256166999</v>
      </c>
      <c r="L24" s="139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1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14">
        <v>358.63351254480301</v>
      </c>
      <c r="AK24" s="6">
        <v>361.38045540796998</v>
      </c>
      <c r="AL24" s="6">
        <v>391.090629800307</v>
      </c>
      <c r="AM24" s="70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89">
        <v>547.98387096774195</v>
      </c>
      <c r="AW24" s="6">
        <v>539.24443677764373</v>
      </c>
      <c r="AX24" s="83">
        <v>577.88624787775893</v>
      </c>
      <c r="AY24" s="83">
        <v>572.79286926994916</v>
      </c>
      <c r="AZ24" s="83">
        <v>536.23546192670619</v>
      </c>
      <c r="BA24" s="134">
        <v>595.64516129032256</v>
      </c>
      <c r="BB24" s="214">
        <v>563.66723259762307</v>
      </c>
      <c r="BC24" s="207">
        <f t="shared" si="0"/>
        <v>-5.3686205766243393</v>
      </c>
      <c r="BD24" s="207">
        <f t="shared" si="1"/>
        <v>14.443738580511219</v>
      </c>
    </row>
    <row r="25" spans="1:56" ht="15" customHeight="1" x14ac:dyDescent="0.3">
      <c r="A25" s="2" t="s">
        <v>24</v>
      </c>
      <c r="B25" s="44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138">
        <v>420.67370129870102</v>
      </c>
      <c r="L25" s="139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1">
        <v>560</v>
      </c>
      <c r="S25" s="41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14">
        <v>239.091546120711</v>
      </c>
      <c r="AK25" s="6">
        <v>243.94833561500201</v>
      </c>
      <c r="AL25" s="6">
        <v>208.653026427963</v>
      </c>
      <c r="AM25" s="70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89">
        <v>287.51997095134402</v>
      </c>
      <c r="AW25" s="6">
        <v>266.38655462184897</v>
      </c>
      <c r="AX25" s="83">
        <v>223.09523809523799</v>
      </c>
      <c r="AY25" s="83">
        <v>267.90123456790099</v>
      </c>
      <c r="AZ25" s="83">
        <v>230.12011851217301</v>
      </c>
      <c r="BA25" s="134">
        <v>301.15376676986602</v>
      </c>
      <c r="BB25" s="214">
        <v>309.722222222222</v>
      </c>
      <c r="BC25" s="207">
        <f t="shared" si="0"/>
        <v>2.8452094570358706</v>
      </c>
      <c r="BD25" s="207">
        <f t="shared" si="1"/>
        <v>5.310331534309757</v>
      </c>
    </row>
    <row r="26" spans="1:56" ht="15" customHeight="1" x14ac:dyDescent="0.3">
      <c r="A26" s="2" t="s">
        <v>25</v>
      </c>
      <c r="B26" s="44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138">
        <v>210.02800318589792</v>
      </c>
      <c r="L26" s="139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1">
        <v>408.33333333333297</v>
      </c>
      <c r="S26" s="41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23">
        <v>257.35382908281588</v>
      </c>
      <c r="AK26" s="6">
        <v>243.904660181867</v>
      </c>
      <c r="AL26" s="6">
        <v>214.71186674115768</v>
      </c>
      <c r="AM26" s="70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89">
        <v>293.9471821394522</v>
      </c>
      <c r="AW26" s="6">
        <v>283.43830998154402</v>
      </c>
      <c r="AX26" s="83">
        <v>309.101428839763</v>
      </c>
      <c r="AY26" s="83">
        <v>292.56297378797586</v>
      </c>
      <c r="AZ26" s="83">
        <v>303.50447970083297</v>
      </c>
      <c r="BA26" s="134">
        <v>316.56458561567229</v>
      </c>
      <c r="BB26" s="214">
        <v>316.70854782937801</v>
      </c>
      <c r="BC26" s="207">
        <f t="shared" si="0"/>
        <v>4.5476411527756423E-2</v>
      </c>
      <c r="BD26" s="207">
        <f t="shared" si="1"/>
        <v>30.593782605253033</v>
      </c>
    </row>
    <row r="27" spans="1:56" ht="15" customHeight="1" x14ac:dyDescent="0.3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138">
        <v>1764.70085470085</v>
      </c>
      <c r="L27" s="139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1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14">
        <v>1198.49735449735</v>
      </c>
      <c r="AK27" s="6">
        <v>1172.69841269841</v>
      </c>
      <c r="AL27" s="6">
        <v>1248.5260770975101</v>
      </c>
      <c r="AM27" s="70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89">
        <v>1176.2706855791962</v>
      </c>
      <c r="AW27" s="6">
        <v>1187.4074074074099</v>
      </c>
      <c r="AX27" s="83">
        <v>1165.2777777777778</v>
      </c>
      <c r="AY27" s="83">
        <v>1165.6746031746</v>
      </c>
      <c r="AZ27" s="83">
        <v>1112.5</v>
      </c>
      <c r="BA27" s="134">
        <v>1105.55555555555</v>
      </c>
      <c r="BB27" s="214">
        <v>1183.3333333333301</v>
      </c>
      <c r="BC27" s="207">
        <f t="shared" si="0"/>
        <v>7.0351758793972303</v>
      </c>
      <c r="BD27" s="207">
        <f t="shared" si="1"/>
        <v>-3.7338339591151</v>
      </c>
    </row>
    <row r="28" spans="1:56" ht="15" customHeight="1" x14ac:dyDescent="0.3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138">
        <v>813.43995510662171</v>
      </c>
      <c r="L28" s="139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1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14">
        <v>973.50427350427344</v>
      </c>
      <c r="AK28" s="6">
        <v>1005.6483516483499</v>
      </c>
      <c r="AL28" s="6">
        <v>983.60528360527996</v>
      </c>
      <c r="AM28" s="70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89">
        <v>973.27935222672068</v>
      </c>
      <c r="AW28" s="6">
        <v>938.53479853479803</v>
      </c>
      <c r="AX28" s="83">
        <v>997.435897435897</v>
      </c>
      <c r="AY28" s="83">
        <v>992.5</v>
      </c>
      <c r="AZ28" s="83">
        <v>980</v>
      </c>
      <c r="BA28" s="134">
        <v>942.46753246753201</v>
      </c>
      <c r="BB28" s="214">
        <v>961.11111111111097</v>
      </c>
      <c r="BC28" s="207">
        <f t="shared" si="0"/>
        <v>1.9781666743221453</v>
      </c>
      <c r="BD28" s="207">
        <f t="shared" si="1"/>
        <v>-1.6283112978339891</v>
      </c>
    </row>
    <row r="29" spans="1:56" ht="15" customHeight="1" x14ac:dyDescent="0.3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138">
        <v>360.78431372548999</v>
      </c>
      <c r="L29" s="139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1">
        <v>377.777777777778</v>
      </c>
      <c r="S29" s="41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14">
        <v>362.236360131097</v>
      </c>
      <c r="AK29" s="6">
        <v>377.07703081232501</v>
      </c>
      <c r="AL29" s="6">
        <v>308.30928330928299</v>
      </c>
      <c r="AM29" s="70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89">
        <v>444.92650051473601</v>
      </c>
      <c r="AW29" s="6">
        <v>476.36009959539399</v>
      </c>
      <c r="AX29" s="83">
        <v>506.79064218279905</v>
      </c>
      <c r="AY29" s="83">
        <v>572.88220551378402</v>
      </c>
      <c r="AZ29" s="83">
        <v>481.99402368024073</v>
      </c>
      <c r="BA29" s="134">
        <v>473.21837421837427</v>
      </c>
      <c r="BB29" s="214">
        <v>471.222222222222</v>
      </c>
      <c r="BC29" s="207">
        <f t="shared" si="0"/>
        <v>-0.42182470185130794</v>
      </c>
      <c r="BD29" s="207">
        <f t="shared" si="1"/>
        <v>3.0626156795955399</v>
      </c>
    </row>
    <row r="30" spans="1:56" ht="15" customHeight="1" x14ac:dyDescent="0.3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138">
        <v>102.59</v>
      </c>
      <c r="L30" s="139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1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14">
        <v>201.02315673744201</v>
      </c>
      <c r="AK30" s="6">
        <v>226.35777756078508</v>
      </c>
      <c r="AL30" s="6">
        <v>181.96569123517199</v>
      </c>
      <c r="AM30" s="70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89">
        <v>231.56639792816614</v>
      </c>
      <c r="AW30" s="6">
        <v>226.06042416966787</v>
      </c>
      <c r="AX30" s="83">
        <v>207.19772715153454</v>
      </c>
      <c r="AY30" s="83">
        <v>225.42594832068511</v>
      </c>
      <c r="AZ30" s="83">
        <v>236.757602666694</v>
      </c>
      <c r="BA30" s="134">
        <v>232.662056081174</v>
      </c>
      <c r="BB30" s="214">
        <v>235.95870206489701</v>
      </c>
      <c r="BC30" s="207">
        <f t="shared" si="0"/>
        <v>1.416924632769873</v>
      </c>
      <c r="BD30" s="207">
        <f t="shared" si="1"/>
        <v>15.428149244016332</v>
      </c>
    </row>
    <row r="31" spans="1:56" ht="15" customHeight="1" x14ac:dyDescent="0.3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138">
        <v>1187.121212121212</v>
      </c>
      <c r="L31" s="138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1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14">
        <v>805.98039215686003</v>
      </c>
      <c r="AK31" s="6">
        <v>823.33333333332996</v>
      </c>
      <c r="AL31" s="6">
        <v>827.21212121212</v>
      </c>
      <c r="AM31" s="70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89">
        <v>996.59003831417999</v>
      </c>
      <c r="AW31" s="6">
        <v>1006.10079575597</v>
      </c>
      <c r="AX31" s="83">
        <v>1013.33333333333</v>
      </c>
      <c r="AY31" s="83">
        <v>1043.75</v>
      </c>
      <c r="AZ31" s="83">
        <v>1094.5075757575801</v>
      </c>
      <c r="BA31" s="134">
        <v>1034.14141414141</v>
      </c>
      <c r="BB31" s="214">
        <v>1058.3333333333301</v>
      </c>
      <c r="BC31" s="207">
        <f t="shared" si="0"/>
        <v>2.3393240867357856</v>
      </c>
      <c r="BD31" s="207">
        <f t="shared" si="1"/>
        <v>21.183206106870323</v>
      </c>
    </row>
    <row r="32" spans="1:56" ht="15" customHeight="1" x14ac:dyDescent="0.3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138">
        <v>1010.4278074866311</v>
      </c>
      <c r="L32" s="139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1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14">
        <v>981.57894736842104</v>
      </c>
      <c r="AK32" s="6">
        <v>1018.421052631579</v>
      </c>
      <c r="AL32" s="6">
        <v>947.72727272727275</v>
      </c>
      <c r="AM32" s="70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89">
        <v>1035</v>
      </c>
      <c r="AW32" s="6">
        <v>1058.8888888888901</v>
      </c>
      <c r="AX32" s="83">
        <v>1082.5</v>
      </c>
      <c r="AY32" s="83">
        <v>1065.92797783933</v>
      </c>
      <c r="AZ32" s="83">
        <v>1021.73913043478</v>
      </c>
      <c r="BA32" s="134">
        <v>1109.5238095238101</v>
      </c>
      <c r="BB32" s="214">
        <v>1131.5789473684199</v>
      </c>
      <c r="BC32" s="207">
        <f t="shared" si="0"/>
        <v>1.9878021233339309</v>
      </c>
      <c r="BD32" s="207">
        <f t="shared" si="1"/>
        <v>13.373844917637273</v>
      </c>
    </row>
    <row r="33" spans="1:56" ht="15" customHeight="1" x14ac:dyDescent="0.3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138">
        <v>1417.7026110403999</v>
      </c>
      <c r="L33" s="139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1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14">
        <v>1270.5882352941201</v>
      </c>
      <c r="AK33" s="6">
        <v>1288.23529411765</v>
      </c>
      <c r="AL33" s="6">
        <v>1265.4761904761899</v>
      </c>
      <c r="AM33" s="70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89">
        <v>1396.0784313725501</v>
      </c>
      <c r="AW33" s="6">
        <v>1399.39713198712</v>
      </c>
      <c r="AX33" s="83">
        <v>1369.9194847020899</v>
      </c>
      <c r="AY33" s="83">
        <v>1396.21660390891</v>
      </c>
      <c r="AZ33" s="83">
        <v>1394.77950310559</v>
      </c>
      <c r="BA33" s="134">
        <v>1381.245831666</v>
      </c>
      <c r="BB33" s="214">
        <v>1364.7369857896199</v>
      </c>
      <c r="BC33" s="207">
        <f t="shared" si="0"/>
        <v>-1.1952141681012565</v>
      </c>
      <c r="BD33" s="207">
        <f t="shared" si="1"/>
        <v>5.1852752179457067</v>
      </c>
    </row>
    <row r="34" spans="1:56" ht="15" customHeight="1" x14ac:dyDescent="0.3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138">
        <v>1982.9629629629601</v>
      </c>
      <c r="L34" s="139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1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14">
        <v>1597.72584033613</v>
      </c>
      <c r="AK34" s="6">
        <v>1617.4185463659101</v>
      </c>
      <c r="AL34" s="6">
        <v>1568.61123396727</v>
      </c>
      <c r="AM34" s="70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89">
        <v>1710.31746031746</v>
      </c>
      <c r="AW34" s="6">
        <v>1712.5925925925901</v>
      </c>
      <c r="AX34" s="83">
        <v>1760.7843137254899</v>
      </c>
      <c r="AY34" s="83">
        <v>1707.6530612244901</v>
      </c>
      <c r="AZ34" s="83">
        <v>1722.72727272727</v>
      </c>
      <c r="BA34" s="134">
        <v>1745.0281425891201</v>
      </c>
      <c r="BB34" s="214">
        <v>1798.3957219251299</v>
      </c>
      <c r="BC34" s="207">
        <f t="shared" si="0"/>
        <v>3.0582646797218809</v>
      </c>
      <c r="BD34" s="207">
        <f t="shared" si="1"/>
        <v>10.998098468738544</v>
      </c>
    </row>
    <row r="35" spans="1:56" ht="15" customHeight="1" x14ac:dyDescent="0.3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138">
        <v>1500</v>
      </c>
      <c r="L35" s="139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1">
        <v>1500</v>
      </c>
      <c r="S35" s="41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14">
        <v>1550</v>
      </c>
      <c r="AK35" s="6">
        <v>1575</v>
      </c>
      <c r="AL35" s="6">
        <v>1542.2222222222199</v>
      </c>
      <c r="AM35" s="70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89">
        <v>1572.3214285714284</v>
      </c>
      <c r="AW35" s="6">
        <v>1540</v>
      </c>
      <c r="AX35" s="83">
        <v>1538.65546218487</v>
      </c>
      <c r="AY35" s="83">
        <v>1591.6666666666699</v>
      </c>
      <c r="AZ35" s="83">
        <v>1633.3333333333301</v>
      </c>
      <c r="BA35" s="134">
        <v>1675</v>
      </c>
      <c r="BB35" s="214">
        <v>1687.1428571428601</v>
      </c>
      <c r="BC35" s="207">
        <f t="shared" si="0"/>
        <v>0.72494669509612342</v>
      </c>
      <c r="BD35" s="207">
        <f t="shared" si="1"/>
        <v>6.3963963963962867</v>
      </c>
    </row>
    <row r="36" spans="1:56" ht="15" customHeight="1" x14ac:dyDescent="0.3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138">
        <v>1083.3333333333301</v>
      </c>
      <c r="L36" s="139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1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14">
        <v>888.63636363636363</v>
      </c>
      <c r="AK36" s="6">
        <v>903.23232323232298</v>
      </c>
      <c r="AL36" s="7">
        <v>847.61904761904759</v>
      </c>
      <c r="AM36" s="70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89">
        <v>1075.78947368421</v>
      </c>
      <c r="AW36" s="6">
        <v>1057.6315789473699</v>
      </c>
      <c r="AX36" s="83">
        <v>1063.125</v>
      </c>
      <c r="AY36" s="83">
        <v>1000</v>
      </c>
      <c r="AZ36" s="83">
        <v>1064.7058823529412</v>
      </c>
      <c r="BA36" s="134">
        <v>1095</v>
      </c>
      <c r="BB36" s="214">
        <v>1121.0526315789473</v>
      </c>
      <c r="BC36" s="207">
        <f t="shared" si="0"/>
        <v>2.379235760634455</v>
      </c>
      <c r="BD36" s="207">
        <f t="shared" si="1"/>
        <v>19.750018823884279</v>
      </c>
    </row>
    <row r="37" spans="1:56" ht="15" customHeight="1" x14ac:dyDescent="0.3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1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14">
        <v>533.33333333333337</v>
      </c>
      <c r="AK37" s="6">
        <v>546.66666666666697</v>
      </c>
      <c r="AL37" s="6">
        <v>533.33333333333337</v>
      </c>
      <c r="AM37" s="70">
        <v>540</v>
      </c>
      <c r="AN37" s="70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89">
        <v>533.33333333333337</v>
      </c>
      <c r="AW37" s="6">
        <v>533.33333333333337</v>
      </c>
      <c r="AX37" s="83">
        <v>566.66666666666697</v>
      </c>
      <c r="AY37" s="91">
        <v>545</v>
      </c>
      <c r="AZ37" s="83">
        <v>533.33333333333303</v>
      </c>
      <c r="BA37" s="134">
        <v>583.33333333333303</v>
      </c>
      <c r="BB37" s="214">
        <v>580</v>
      </c>
      <c r="BC37" s="207">
        <f t="shared" si="0"/>
        <v>-0.57142857142851977</v>
      </c>
      <c r="BD37" s="207">
        <f t="shared" si="1"/>
        <v>-1.1363636363636873</v>
      </c>
    </row>
    <row r="38" spans="1:56" ht="15" customHeight="1" x14ac:dyDescent="0.3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1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14">
        <v>224.20419254658381</v>
      </c>
      <c r="AK38" s="6">
        <v>204.96553884711776</v>
      </c>
      <c r="AL38" s="6">
        <v>246.57315885617601</v>
      </c>
      <c r="AM38" s="70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89">
        <v>273.21021957170001</v>
      </c>
      <c r="AW38" s="6">
        <v>257.26782233361183</v>
      </c>
      <c r="AX38" s="83">
        <v>274.48234670212167</v>
      </c>
      <c r="AY38" s="83">
        <v>263.77063983488131</v>
      </c>
      <c r="AZ38" s="83">
        <v>302.49039998080917</v>
      </c>
      <c r="BA38" s="134">
        <v>312.42919644613301</v>
      </c>
      <c r="BB38" s="214">
        <v>356.19776213174242</v>
      </c>
      <c r="BC38" s="207">
        <f t="shared" si="0"/>
        <v>14.009115083825307</v>
      </c>
      <c r="BD38" s="207">
        <f t="shared" si="1"/>
        <v>42.013192794825606</v>
      </c>
    </row>
    <row r="39" spans="1:56" ht="15" customHeight="1" x14ac:dyDescent="0.3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1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14">
        <v>233.64661654135335</v>
      </c>
      <c r="AK39" s="6">
        <v>210.59427707993277</v>
      </c>
      <c r="AL39" s="6">
        <v>254.5081318549698</v>
      </c>
      <c r="AM39" s="70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89">
        <v>273.6280823804932</v>
      </c>
      <c r="AW39" s="6">
        <v>259.41736429543516</v>
      </c>
      <c r="AX39" s="83">
        <v>252.9916325504561</v>
      </c>
      <c r="AY39" s="83">
        <v>267.36605327936599</v>
      </c>
      <c r="AZ39" s="83">
        <v>265.03299120234601</v>
      </c>
      <c r="BA39" s="134">
        <v>278.87636767463499</v>
      </c>
      <c r="BB39" s="214">
        <v>358.22208338746498</v>
      </c>
      <c r="BC39" s="207">
        <f t="shared" si="0"/>
        <v>28.451932436742943</v>
      </c>
      <c r="BD39" s="207">
        <f t="shared" si="1"/>
        <v>39.764610080396658</v>
      </c>
    </row>
    <row r="40" spans="1:56" ht="15" customHeight="1" x14ac:dyDescent="0.3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1">
        <v>455.5555555555556</v>
      </c>
      <c r="S40" s="41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14">
        <v>480.70175438596493</v>
      </c>
      <c r="AK40" s="6">
        <v>514.81481481481489</v>
      </c>
      <c r="AL40" s="6">
        <v>496.29629629629625</v>
      </c>
      <c r="AM40" s="70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89">
        <v>662.96296296296305</v>
      </c>
      <c r="AW40" s="6">
        <v>681.4814814814813</v>
      </c>
      <c r="AX40" s="83">
        <v>656.66666666666697</v>
      </c>
      <c r="AY40" s="83">
        <v>668.07017543859604</v>
      </c>
      <c r="AZ40" s="83">
        <v>654.54545454545496</v>
      </c>
      <c r="BA40" s="134">
        <v>673.33333333333303</v>
      </c>
      <c r="BB40" s="214">
        <v>679.82456140350905</v>
      </c>
      <c r="BC40" s="207">
        <f t="shared" si="0"/>
        <v>0.96404377279841935</v>
      </c>
      <c r="BD40" s="207">
        <f t="shared" si="1"/>
        <v>40.653357531760449</v>
      </c>
    </row>
    <row r="41" spans="1:56" ht="15" customHeight="1" x14ac:dyDescent="0.3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139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1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14">
        <v>249.41252109938841</v>
      </c>
      <c r="AK41" s="6">
        <v>231.71526424678154</v>
      </c>
      <c r="AL41" s="6">
        <v>236.42087493057761</v>
      </c>
      <c r="AM41" s="70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89">
        <v>375.21522329771597</v>
      </c>
      <c r="AW41" s="6">
        <v>341.32718754986598</v>
      </c>
      <c r="AX41" s="83">
        <v>309.83749202979487</v>
      </c>
      <c r="AY41" s="83">
        <v>384.05237286838798</v>
      </c>
      <c r="AZ41" s="83">
        <v>394.50137165702699</v>
      </c>
      <c r="BA41" s="134">
        <v>390.38816485348798</v>
      </c>
      <c r="BB41" s="214">
        <v>388.61113577500601</v>
      </c>
      <c r="BC41" s="207">
        <f t="shared" si="0"/>
        <v>-0.45519542815773878</v>
      </c>
      <c r="BD41" s="207">
        <f t="shared" si="1"/>
        <v>37.769439313223046</v>
      </c>
    </row>
    <row r="42" spans="1:56" ht="15" customHeight="1" x14ac:dyDescent="0.3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139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1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14">
        <v>251.32336655164164</v>
      </c>
      <c r="AK42" s="6">
        <v>286.85630651494398</v>
      </c>
      <c r="AL42" s="6">
        <v>236.09934368920327</v>
      </c>
      <c r="AM42" s="70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89">
        <v>303.0979247590692</v>
      </c>
      <c r="AW42" s="6">
        <v>291.08901671428902</v>
      </c>
      <c r="AX42" s="83">
        <v>270.81935106084461</v>
      </c>
      <c r="AY42" s="83">
        <v>288.26377317034701</v>
      </c>
      <c r="AZ42" s="83">
        <v>291.80569521098556</v>
      </c>
      <c r="BA42" s="134">
        <v>301.46885268395675</v>
      </c>
      <c r="BB42" s="214">
        <v>389.00743963053446</v>
      </c>
      <c r="BC42" s="207">
        <f t="shared" si="0"/>
        <v>29.03735698306064</v>
      </c>
      <c r="BD42" s="207">
        <f t="shared" si="1"/>
        <v>33.447345729612621</v>
      </c>
    </row>
    <row r="43" spans="1:56" ht="15" customHeight="1" x14ac:dyDescent="0.3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1">
        <v>566.66666666666697</v>
      </c>
      <c r="S43" s="41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14">
        <v>568.42105263157896</v>
      </c>
      <c r="AK43" s="6">
        <v>563.70370370370381</v>
      </c>
      <c r="AL43" s="6">
        <v>557.8947368421052</v>
      </c>
      <c r="AM43" s="70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89">
        <v>723.33333333333326</v>
      </c>
      <c r="AW43" s="6">
        <v>757.77777777777806</v>
      </c>
      <c r="AX43" s="83">
        <v>753.33333333333326</v>
      </c>
      <c r="AY43" s="83">
        <v>784.81481481481501</v>
      </c>
      <c r="AZ43" s="83">
        <v>715.87301587301602</v>
      </c>
      <c r="BA43" s="134">
        <v>748.14814814814804</v>
      </c>
      <c r="BB43" s="214">
        <v>755.555555555556</v>
      </c>
      <c r="BC43" s="207">
        <f t="shared" si="0"/>
        <v>0.99009900990106403</v>
      </c>
      <c r="BD43" s="207">
        <f t="shared" si="1"/>
        <v>27.956989247311874</v>
      </c>
    </row>
    <row r="44" spans="1:56" ht="15" customHeight="1" x14ac:dyDescent="0.3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1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14">
        <v>627.5</v>
      </c>
      <c r="AK44" s="6">
        <v>588.09523809523807</v>
      </c>
      <c r="AL44" s="6">
        <v>585.43478260869597</v>
      </c>
      <c r="AM44" s="70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89">
        <v>696</v>
      </c>
      <c r="AW44" s="6">
        <v>653.88888888888891</v>
      </c>
      <c r="AX44" s="83">
        <v>701.17647058823525</v>
      </c>
      <c r="AY44" s="83">
        <v>691.17647058823525</v>
      </c>
      <c r="AZ44" s="83">
        <v>707.5</v>
      </c>
      <c r="BA44" s="134">
        <v>730.55555555555554</v>
      </c>
      <c r="BB44" s="214">
        <v>776.47058823529414</v>
      </c>
      <c r="BC44" s="207">
        <f t="shared" si="0"/>
        <v>6.2849474390516722</v>
      </c>
      <c r="BD44" s="207">
        <f t="shared" si="1"/>
        <v>15.644555694618273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D44"/>
  <sheetViews>
    <sheetView zoomScale="118" zoomScaleNormal="118" workbookViewId="0">
      <pane xSplit="1" ySplit="1" topLeftCell="AP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6.33203125" customWidth="1"/>
    <col min="2" max="13" width="9.109375" style="4"/>
    <col min="21" max="21" width="12.33203125" customWidth="1"/>
    <col min="42" max="42" width="11.88671875" bestFit="1" customWidth="1"/>
    <col min="46" max="46" width="9.88671875" customWidth="1"/>
    <col min="55" max="55" width="6" bestFit="1" customWidth="1"/>
    <col min="56" max="56" width="6.5546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141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142">
        <v>490</v>
      </c>
      <c r="L2" s="143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1">
        <v>512</v>
      </c>
      <c r="S2" s="41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14">
        <v>502.94117647058823</v>
      </c>
      <c r="AK2" s="6">
        <v>479.33333333333297</v>
      </c>
      <c r="AL2" s="6">
        <v>471.42857142857144</v>
      </c>
      <c r="AM2" s="70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89">
        <v>515</v>
      </c>
      <c r="AW2" s="6">
        <v>519.69230769230796</v>
      </c>
      <c r="AX2" s="83">
        <v>514.28571428571433</v>
      </c>
      <c r="AY2" s="83">
        <v>520.76923076923094</v>
      </c>
      <c r="AZ2" s="83">
        <v>515.625</v>
      </c>
      <c r="BA2" s="134">
        <v>562.66666666666697</v>
      </c>
      <c r="BB2" s="214">
        <v>553.57142857142901</v>
      </c>
      <c r="BC2" s="207">
        <f>(BB2-BA2)/BA2*100</f>
        <v>-1.6164522681110109</v>
      </c>
      <c r="BD2" s="207">
        <f>(BB2-AP2)/AP2*100</f>
        <v>20.491293532338521</v>
      </c>
    </row>
    <row r="3" spans="1:56" ht="15" customHeight="1" x14ac:dyDescent="0.3">
      <c r="A3" s="141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142">
        <v>41.875</v>
      </c>
      <c r="L3" s="144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1">
        <v>40</v>
      </c>
      <c r="S3" s="41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14">
        <v>43.25</v>
      </c>
      <c r="AK3" s="6">
        <v>43</v>
      </c>
      <c r="AL3" s="6">
        <v>39.722222222222221</v>
      </c>
      <c r="AM3" s="70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89">
        <v>46.846153846153797</v>
      </c>
      <c r="AW3" s="6">
        <v>45.823529411764703</v>
      </c>
      <c r="AX3" s="83">
        <v>46.470588235294116</v>
      </c>
      <c r="AY3" s="83">
        <v>47.529411764705898</v>
      </c>
      <c r="AZ3" s="83">
        <v>50.714285714285701</v>
      </c>
      <c r="BA3" s="134">
        <v>52</v>
      </c>
      <c r="BB3" s="214">
        <v>53.75</v>
      </c>
      <c r="BC3" s="207">
        <f t="shared" ref="BC3:BC44" si="0">(BB3-BA3)/BA3*100</f>
        <v>3.3653846153846154</v>
      </c>
      <c r="BD3" s="207">
        <f t="shared" ref="BD3:BD44" si="1">(BB3-AP3)/AP3*100</f>
        <v>32.044797687861184</v>
      </c>
    </row>
    <row r="4" spans="1:56" ht="15" customHeight="1" x14ac:dyDescent="0.3">
      <c r="A4" s="141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142">
        <v>430.51864681177301</v>
      </c>
      <c r="L4" s="143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1">
        <v>485</v>
      </c>
      <c r="S4" s="41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14">
        <v>325.53293199506135</v>
      </c>
      <c r="AK4" s="6">
        <v>313.72446358028134</v>
      </c>
      <c r="AL4" s="6">
        <v>327.61856244389622</v>
      </c>
      <c r="AM4" s="70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89">
        <v>371.18977956153299</v>
      </c>
      <c r="AW4" s="6">
        <v>380.90430923540868</v>
      </c>
      <c r="AX4" s="83">
        <v>407.995866734223</v>
      </c>
      <c r="AY4" s="83">
        <v>408.33063464428398</v>
      </c>
      <c r="AZ4" s="83">
        <v>442.86982068350602</v>
      </c>
      <c r="BA4" s="134">
        <v>426.76852142229598</v>
      </c>
      <c r="BB4" s="214">
        <v>472.415567752546</v>
      </c>
      <c r="BC4" s="207">
        <f t="shared" si="0"/>
        <v>10.695973118664334</v>
      </c>
      <c r="BD4" s="207">
        <f t="shared" si="1"/>
        <v>38.307176266437509</v>
      </c>
    </row>
    <row r="5" spans="1:56" ht="15" customHeight="1" x14ac:dyDescent="0.3">
      <c r="A5" s="141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142">
        <v>321.60082734769099</v>
      </c>
      <c r="L5" s="142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1">
        <v>376.82499548492001</v>
      </c>
      <c r="S5" s="41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14">
        <v>217.86534491515513</v>
      </c>
      <c r="AK5" s="6">
        <v>222.05948475617691</v>
      </c>
      <c r="AL5" s="6">
        <v>214.28687252708767</v>
      </c>
      <c r="AM5" s="70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89">
        <v>317.27962487025763</v>
      </c>
      <c r="AW5" s="6">
        <v>320.00136147526001</v>
      </c>
      <c r="AX5" s="83">
        <v>360.58722332613337</v>
      </c>
      <c r="AY5" s="83">
        <v>382.12997946916897</v>
      </c>
      <c r="AZ5" s="83">
        <v>372.06096381869401</v>
      </c>
      <c r="BA5" s="134">
        <v>385.07519349568901</v>
      </c>
      <c r="BB5" s="214">
        <v>427.402960005865</v>
      </c>
      <c r="BC5" s="207">
        <f t="shared" si="0"/>
        <v>10.992078229170547</v>
      </c>
      <c r="BD5" s="207">
        <f t="shared" si="1"/>
        <v>86.003490311637037</v>
      </c>
    </row>
    <row r="6" spans="1:56" ht="15" customHeight="1" x14ac:dyDescent="0.3">
      <c r="A6" s="141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142">
        <v>855.032660837614</v>
      </c>
      <c r="L6" s="143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1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14">
        <v>983.29926824050949</v>
      </c>
      <c r="AK6" s="6">
        <v>998.08932843471996</v>
      </c>
      <c r="AL6" s="6">
        <v>960.22827746965663</v>
      </c>
      <c r="AM6" s="70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89">
        <v>988.137816785822</v>
      </c>
      <c r="AW6" s="6">
        <v>982.97692645518703</v>
      </c>
      <c r="AX6" s="83">
        <v>961.35572101193895</v>
      </c>
      <c r="AY6" s="83">
        <v>1002.92616701526</v>
      </c>
      <c r="AZ6" s="83">
        <v>986.29619941960095</v>
      </c>
      <c r="BA6" s="134">
        <v>989.28822870941997</v>
      </c>
      <c r="BB6" s="214">
        <v>979.7872839134975</v>
      </c>
      <c r="BC6" s="207">
        <f t="shared" si="0"/>
        <v>-0.96038187054110213</v>
      </c>
      <c r="BD6" s="207">
        <f t="shared" si="1"/>
        <v>-1.3584250326871294</v>
      </c>
    </row>
    <row r="7" spans="1:56" ht="15" customHeight="1" x14ac:dyDescent="0.3">
      <c r="A7" s="141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142">
        <v>1478.5696329813977</v>
      </c>
      <c r="L7" s="143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1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14">
        <v>1371.4497382663501</v>
      </c>
      <c r="AK7" s="6">
        <v>1390.4063772484801</v>
      </c>
      <c r="AL7" s="6">
        <v>1370.4844839308701</v>
      </c>
      <c r="AM7" s="70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89">
        <v>1503.14573917704</v>
      </c>
      <c r="AW7" s="6">
        <v>1535.56314056314</v>
      </c>
      <c r="AX7" s="83">
        <v>1475.2554233395099</v>
      </c>
      <c r="AY7" s="83">
        <v>1556.63830455886</v>
      </c>
      <c r="AZ7" s="83">
        <v>1582.6235704768201</v>
      </c>
      <c r="BA7" s="134">
        <v>1553.5908850554199</v>
      </c>
      <c r="BB7" s="214">
        <v>1558.19520391889</v>
      </c>
      <c r="BC7" s="207">
        <f t="shared" si="0"/>
        <v>0.29636623822660058</v>
      </c>
      <c r="BD7" s="207">
        <f t="shared" si="1"/>
        <v>9.6858794565864201</v>
      </c>
    </row>
    <row r="8" spans="1:56" ht="15" customHeight="1" x14ac:dyDescent="0.3">
      <c r="A8" s="141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142">
        <v>257.14285714285717</v>
      </c>
      <c r="L8" s="143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1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14">
        <v>261.11111111111109</v>
      </c>
      <c r="AK8" s="6">
        <v>256</v>
      </c>
      <c r="AL8" s="6">
        <v>255.55555555555554</v>
      </c>
      <c r="AM8" s="70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89">
        <v>303.57142857142856</v>
      </c>
      <c r="AW8" s="6">
        <v>295.58823529411802</v>
      </c>
      <c r="AX8" s="83">
        <v>300</v>
      </c>
      <c r="AY8" s="83">
        <v>305.88235294117646</v>
      </c>
      <c r="AZ8" s="83">
        <v>296.875</v>
      </c>
      <c r="BA8" s="134">
        <v>302.94117647058823</v>
      </c>
      <c r="BB8" s="214">
        <v>296.42857142857144</v>
      </c>
      <c r="BC8" s="207">
        <f t="shared" si="0"/>
        <v>-2.1497919556171921</v>
      </c>
      <c r="BD8" s="207">
        <f t="shared" si="1"/>
        <v>17.192691029900338</v>
      </c>
    </row>
    <row r="9" spans="1:56" ht="15" customHeight="1" x14ac:dyDescent="0.3">
      <c r="A9" s="141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142">
        <v>244.44444444444446</v>
      </c>
      <c r="L9" s="143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1">
        <v>265</v>
      </c>
      <c r="S9" s="41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14">
        <v>250</v>
      </c>
      <c r="AK9" s="6">
        <v>244.73684210526315</v>
      </c>
      <c r="AL9" s="6">
        <v>247.22222222222223</v>
      </c>
      <c r="AM9" s="70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89">
        <v>296.66666666666669</v>
      </c>
      <c r="AW9" s="6">
        <v>293.33333333333331</v>
      </c>
      <c r="AX9" s="83">
        <v>297.05882352941177</v>
      </c>
      <c r="AY9" s="83">
        <v>296.875</v>
      </c>
      <c r="AZ9" s="83">
        <v>297.36842105263156</v>
      </c>
      <c r="BA9" s="134">
        <v>297.22222222222223</v>
      </c>
      <c r="BB9" s="214">
        <v>296.66666666666669</v>
      </c>
      <c r="BC9" s="207">
        <f t="shared" si="0"/>
        <v>-0.18691588785046304</v>
      </c>
      <c r="BD9" s="207">
        <f t="shared" si="1"/>
        <v>19.302949061662048</v>
      </c>
    </row>
    <row r="10" spans="1:56" ht="15" customHeight="1" x14ac:dyDescent="0.3">
      <c r="A10" s="141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142">
        <v>653.04232804232799</v>
      </c>
      <c r="L10" s="142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1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14">
        <v>430.46634617278693</v>
      </c>
      <c r="AK10" s="6">
        <v>418.72150837668079</v>
      </c>
      <c r="AL10" s="6">
        <v>418.69440334630201</v>
      </c>
      <c r="AM10" s="70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89">
        <v>493.39761467819801</v>
      </c>
      <c r="AW10" s="6">
        <v>483.6536230376546</v>
      </c>
      <c r="AX10" s="83">
        <v>470.16243407441573</v>
      </c>
      <c r="AY10" s="83">
        <v>460.22993649575932</v>
      </c>
      <c r="AZ10" s="83">
        <v>501.10340479192939</v>
      </c>
      <c r="BA10" s="134">
        <v>501.89282484364446</v>
      </c>
      <c r="BB10" s="214">
        <v>497.60129906608</v>
      </c>
      <c r="BC10" s="207">
        <f t="shared" si="0"/>
        <v>-0.85506816697397614</v>
      </c>
      <c r="BD10" s="207">
        <f t="shared" si="1"/>
        <v>24.711614249579934</v>
      </c>
    </row>
    <row r="11" spans="1:56" ht="15" customHeight="1" x14ac:dyDescent="0.3">
      <c r="A11" s="141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142">
        <v>987.30158730158735</v>
      </c>
      <c r="L11" s="143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1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14">
        <v>1028.4210526315801</v>
      </c>
      <c r="AK11" s="6">
        <v>1030</v>
      </c>
      <c r="AL11" s="6">
        <v>998.23</v>
      </c>
      <c r="AM11" s="70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89">
        <v>1102.5</v>
      </c>
      <c r="AW11" s="6">
        <v>1083.3333333333301</v>
      </c>
      <c r="AX11" s="83">
        <v>1107.61904761905</v>
      </c>
      <c r="AY11" s="83">
        <v>1097.7777777777701</v>
      </c>
      <c r="AZ11" s="83">
        <v>1129.62962962963</v>
      </c>
      <c r="BA11" s="134">
        <v>1125</v>
      </c>
      <c r="BB11" s="214">
        <v>1150</v>
      </c>
      <c r="BC11" s="207">
        <f t="shared" si="0"/>
        <v>2.2222222222222223</v>
      </c>
      <c r="BD11" s="207">
        <f t="shared" si="1"/>
        <v>13.244707040866569</v>
      </c>
    </row>
    <row r="12" spans="1:56" ht="15" customHeight="1" x14ac:dyDescent="0.3">
      <c r="A12" s="141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142">
        <v>1146.6666666666667</v>
      </c>
      <c r="L12" s="143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1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14">
        <v>1075</v>
      </c>
      <c r="AK12" s="6">
        <v>1084.2857142857099</v>
      </c>
      <c r="AL12" s="6">
        <v>1058.26</v>
      </c>
      <c r="AM12" s="70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89">
        <v>1200</v>
      </c>
      <c r="AW12" s="6">
        <v>1225</v>
      </c>
      <c r="AX12" s="83">
        <v>1265</v>
      </c>
      <c r="AY12" s="83">
        <v>1235.2941176470588</v>
      </c>
      <c r="AZ12" s="83">
        <v>1262.5</v>
      </c>
      <c r="BA12" s="134">
        <v>1226.4705882352901</v>
      </c>
      <c r="BB12" s="214">
        <v>1265</v>
      </c>
      <c r="BC12" s="207">
        <f t="shared" si="0"/>
        <v>3.1414868105519007</v>
      </c>
      <c r="BD12" s="207">
        <f t="shared" si="1"/>
        <v>16.411042944784924</v>
      </c>
    </row>
    <row r="13" spans="1:56" ht="15" customHeight="1" x14ac:dyDescent="0.3">
      <c r="A13" s="141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142">
        <v>170</v>
      </c>
      <c r="L13" s="142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1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14">
        <v>160</v>
      </c>
      <c r="AK13" s="6">
        <v>151.66666666666666</v>
      </c>
      <c r="AL13" s="6">
        <v>157.14285714285714</v>
      </c>
      <c r="AM13" s="70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89">
        <v>172.85714285714286</v>
      </c>
      <c r="AW13" s="6">
        <v>180</v>
      </c>
      <c r="AX13" s="83">
        <v>171.66666666666666</v>
      </c>
      <c r="AY13" s="83">
        <v>182.5</v>
      </c>
      <c r="AZ13" s="83">
        <v>186</v>
      </c>
      <c r="BA13" s="134">
        <v>182</v>
      </c>
      <c r="BB13" s="214">
        <v>188</v>
      </c>
      <c r="BC13" s="207">
        <f t="shared" si="0"/>
        <v>3.296703296703297</v>
      </c>
      <c r="BD13" s="207">
        <f t="shared" si="1"/>
        <v>11.683168316831903</v>
      </c>
    </row>
    <row r="14" spans="1:56" ht="15" customHeight="1" x14ac:dyDescent="0.3">
      <c r="A14" s="141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142">
        <v>197.05882352941177</v>
      </c>
      <c r="L14" s="142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1">
        <v>225</v>
      </c>
      <c r="S14" s="41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14">
        <v>192.5</v>
      </c>
      <c r="AK14" s="6">
        <v>195.5</v>
      </c>
      <c r="AL14" s="6">
        <v>193.33333333333334</v>
      </c>
      <c r="AM14" s="70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89">
        <v>199.33333333333334</v>
      </c>
      <c r="AW14" s="6">
        <v>204</v>
      </c>
      <c r="AX14" s="83">
        <v>203.125</v>
      </c>
      <c r="AY14" s="83">
        <v>201.875</v>
      </c>
      <c r="AZ14" s="83">
        <v>209</v>
      </c>
      <c r="BA14" s="134">
        <v>217.222222222222</v>
      </c>
      <c r="BB14" s="214">
        <v>222.35294117647058</v>
      </c>
      <c r="BC14" s="207">
        <f t="shared" si="0"/>
        <v>2.3619678050249235</v>
      </c>
      <c r="BD14" s="207">
        <f t="shared" si="1"/>
        <v>15.674940496429778</v>
      </c>
    </row>
    <row r="15" spans="1:56" ht="15" customHeight="1" x14ac:dyDescent="0.3">
      <c r="A15" s="141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142">
        <v>1290</v>
      </c>
      <c r="L15" s="143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1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14">
        <v>1863.6363636363601</v>
      </c>
      <c r="AK15" s="6">
        <v>1877.7777777777801</v>
      </c>
      <c r="AL15" s="6">
        <v>1867.42857142857</v>
      </c>
      <c r="AM15" s="70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89">
        <v>1795</v>
      </c>
      <c r="AW15" s="6">
        <v>1750</v>
      </c>
      <c r="AX15" s="83">
        <v>1803.3333333333301</v>
      </c>
      <c r="AY15" s="83">
        <v>1760</v>
      </c>
      <c r="AZ15" s="83">
        <v>1728.57142857143</v>
      </c>
      <c r="BA15" s="134">
        <v>1780</v>
      </c>
      <c r="BB15" s="214">
        <v>1770</v>
      </c>
      <c r="BC15" s="207">
        <f t="shared" si="0"/>
        <v>-0.5617977528089888</v>
      </c>
      <c r="BD15" s="207">
        <f t="shared" si="1"/>
        <v>-1.6748604282976469</v>
      </c>
    </row>
    <row r="16" spans="1:56" ht="15" customHeight="1" x14ac:dyDescent="0.3">
      <c r="A16" s="141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142">
        <v>185.647386339148</v>
      </c>
      <c r="L16" s="143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1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14">
        <v>139.21180527546986</v>
      </c>
      <c r="AK16" s="6">
        <v>137.53544114615542</v>
      </c>
      <c r="AL16" s="6">
        <v>129.57016330730269</v>
      </c>
      <c r="AM16" s="70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89">
        <v>168.29172691836899</v>
      </c>
      <c r="AW16" s="6">
        <v>164.352526755534</v>
      </c>
      <c r="AX16" s="83">
        <v>175.864063613631</v>
      </c>
      <c r="AY16" s="83">
        <v>218.82473240026769</v>
      </c>
      <c r="AZ16" s="83">
        <v>215.133944477011</v>
      </c>
      <c r="BA16" s="134">
        <v>224.42186360927101</v>
      </c>
      <c r="BB16" s="214">
        <v>232.10837278005701</v>
      </c>
      <c r="BC16" s="207">
        <f t="shared" si="0"/>
        <v>3.4250268878296852</v>
      </c>
      <c r="BD16" s="207">
        <f t="shared" si="1"/>
        <v>70.011920476400249</v>
      </c>
    </row>
    <row r="17" spans="1:56" ht="15" customHeight="1" x14ac:dyDescent="0.3">
      <c r="A17" s="141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142">
        <v>189.77717146779574</v>
      </c>
      <c r="L17" s="143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1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14">
        <v>152.7777777777778</v>
      </c>
      <c r="AK17" s="6">
        <v>160.96059113300493</v>
      </c>
      <c r="AL17" s="6">
        <v>141.43391804649411</v>
      </c>
      <c r="AM17" s="70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89">
        <v>195.32661782661799</v>
      </c>
      <c r="AW17" s="6">
        <v>179.04761904761901</v>
      </c>
      <c r="AX17" s="83">
        <v>196.91707913298799</v>
      </c>
      <c r="AY17" s="83">
        <v>238.65079365079399</v>
      </c>
      <c r="AZ17" s="83">
        <v>230.15010351966899</v>
      </c>
      <c r="BA17" s="134">
        <v>233.12925170067999</v>
      </c>
      <c r="BB17" s="214">
        <v>232.00507825507799</v>
      </c>
      <c r="BC17" s="207">
        <f t="shared" si="0"/>
        <v>-0.48221037789172383</v>
      </c>
      <c r="BD17" s="207">
        <f t="shared" si="1"/>
        <v>36.620695429212105</v>
      </c>
    </row>
    <row r="18" spans="1:56" ht="15" customHeight="1" x14ac:dyDescent="0.3">
      <c r="A18" s="141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142">
        <v>834.18439505276478</v>
      </c>
      <c r="L18" s="143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1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14">
        <v>842.34588106928527</v>
      </c>
      <c r="AK18" s="6">
        <v>866.02609212030518</v>
      </c>
      <c r="AL18" s="6">
        <v>920.92933923419002</v>
      </c>
      <c r="AM18" s="70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89">
        <v>987.36904358402501</v>
      </c>
      <c r="AW18" s="6">
        <v>954.37981770733995</v>
      </c>
      <c r="AX18" s="83">
        <v>924.19962256588406</v>
      </c>
      <c r="AY18" s="83">
        <v>996.14519095531796</v>
      </c>
      <c r="AZ18" s="83">
        <v>952.32498982498987</v>
      </c>
      <c r="BA18" s="134">
        <v>956.25631752213997</v>
      </c>
      <c r="BB18" s="214">
        <v>938.96098938723128</v>
      </c>
      <c r="BC18" s="207">
        <f t="shared" si="0"/>
        <v>-1.8086498167901779</v>
      </c>
      <c r="BD18" s="207">
        <f t="shared" si="1"/>
        <v>-3.7320842258768985</v>
      </c>
    </row>
    <row r="19" spans="1:56" ht="15" customHeight="1" x14ac:dyDescent="0.3">
      <c r="A19" s="141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142">
        <v>1989.55047259546</v>
      </c>
      <c r="L19" s="143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1">
        <v>1533.3333333333301</v>
      </c>
      <c r="S19" s="41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14">
        <v>1626.2668289784499</v>
      </c>
      <c r="AK19" s="6">
        <v>1628.0219780219779</v>
      </c>
      <c r="AL19" s="6">
        <v>1604.3434343434301</v>
      </c>
      <c r="AM19" s="70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89">
        <v>1664.55117209834</v>
      </c>
      <c r="AW19" s="6">
        <v>1668.1810530697101</v>
      </c>
      <c r="AX19" s="83">
        <v>1706.5588229013199</v>
      </c>
      <c r="AY19" s="83">
        <v>1690.6449106449099</v>
      </c>
      <c r="AZ19" s="83">
        <v>1681.9172097743501</v>
      </c>
      <c r="BA19" s="134">
        <v>1651.4430189233301</v>
      </c>
      <c r="BB19" s="214">
        <v>1691.9369129895399</v>
      </c>
      <c r="BC19" s="207">
        <f t="shared" si="0"/>
        <v>2.4520309573024255</v>
      </c>
      <c r="BD19" s="207">
        <f t="shared" si="1"/>
        <v>2.7296814165113812</v>
      </c>
    </row>
    <row r="20" spans="1:56" ht="15" customHeight="1" x14ac:dyDescent="0.3">
      <c r="A20" s="141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142">
        <v>244.12798057299338</v>
      </c>
      <c r="L20" s="143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1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14">
        <v>310.55989509929401</v>
      </c>
      <c r="AK20" s="6">
        <v>345.62086520290853</v>
      </c>
      <c r="AL20" s="6">
        <v>332.71896501501027</v>
      </c>
      <c r="AM20" s="70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89">
        <v>326.076063350813</v>
      </c>
      <c r="AW20" s="6">
        <v>325.17967870909001</v>
      </c>
      <c r="AX20" s="83">
        <v>359.13255990655398</v>
      </c>
      <c r="AY20" s="83">
        <v>355.67975600081002</v>
      </c>
      <c r="AZ20" s="83">
        <v>383.95846927271253</v>
      </c>
      <c r="BA20" s="134">
        <v>397.15964999261797</v>
      </c>
      <c r="BB20" s="214">
        <v>391.73882046892697</v>
      </c>
      <c r="BC20" s="207">
        <f t="shared" si="0"/>
        <v>-1.3648993606958197</v>
      </c>
      <c r="BD20" s="207">
        <f t="shared" si="1"/>
        <v>53.17612276786182</v>
      </c>
    </row>
    <row r="21" spans="1:56" ht="15" customHeight="1" x14ac:dyDescent="0.3">
      <c r="A21" s="141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142">
        <v>330.88235294117601</v>
      </c>
      <c r="L21" s="143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1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14">
        <v>425.49019607843138</v>
      </c>
      <c r="AK21" s="6">
        <v>399.859943977591</v>
      </c>
      <c r="AL21" s="6">
        <v>382.35294117647061</v>
      </c>
      <c r="AM21" s="70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89">
        <v>416.06060606060601</v>
      </c>
      <c r="AW21" s="6">
        <v>416.06060606060601</v>
      </c>
      <c r="AX21" s="83">
        <v>412.30769230769198</v>
      </c>
      <c r="AY21" s="83">
        <v>418.84848484848499</v>
      </c>
      <c r="AZ21" s="83">
        <v>410</v>
      </c>
      <c r="BA21" s="137">
        <v>410</v>
      </c>
      <c r="BB21" s="214">
        <v>419.93521218011</v>
      </c>
      <c r="BC21" s="207">
        <f t="shared" si="0"/>
        <v>2.4232224829536584</v>
      </c>
      <c r="BD21" s="207">
        <f t="shared" si="1"/>
        <v>4.82964180707582</v>
      </c>
    </row>
    <row r="22" spans="1:56" ht="15" customHeight="1" x14ac:dyDescent="0.3">
      <c r="A22" s="141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142">
        <v>315.70634796220099</v>
      </c>
      <c r="L22" s="143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1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14">
        <v>358.32338514699399</v>
      </c>
      <c r="AK22" s="6">
        <v>377.8097041318041</v>
      </c>
      <c r="AL22" s="6">
        <v>379.52510691264365</v>
      </c>
      <c r="AM22" s="70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89">
        <v>443.33992029130832</v>
      </c>
      <c r="AW22" s="6">
        <v>479.27821623150055</v>
      </c>
      <c r="AX22" s="83">
        <v>438.64341831895672</v>
      </c>
      <c r="AY22" s="83">
        <v>460.69422962031058</v>
      </c>
      <c r="AZ22" s="83">
        <v>473.04003887518689</v>
      </c>
      <c r="BA22" s="134">
        <v>475.54285761199702</v>
      </c>
      <c r="BB22" s="214">
        <v>452.38780985868601</v>
      </c>
      <c r="BC22" s="207">
        <f t="shared" si="0"/>
        <v>-4.8691821110692786</v>
      </c>
      <c r="BD22" s="207">
        <f t="shared" si="1"/>
        <v>16.784992394727347</v>
      </c>
    </row>
    <row r="23" spans="1:56" ht="15" customHeight="1" x14ac:dyDescent="0.3">
      <c r="A23" s="141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142">
        <v>330.49920064925192</v>
      </c>
      <c r="L23" s="143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1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14">
        <v>410.60444339025901</v>
      </c>
      <c r="AK23" s="6">
        <v>436.29901960784298</v>
      </c>
      <c r="AL23" s="6">
        <v>435.50155911421177</v>
      </c>
      <c r="AM23" s="70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89">
        <v>488.67802668632697</v>
      </c>
      <c r="AW23" s="6">
        <v>480.89717741935499</v>
      </c>
      <c r="AX23" s="83">
        <v>558.89876043384811</v>
      </c>
      <c r="AY23" s="83">
        <v>523.52506825515025</v>
      </c>
      <c r="AZ23" s="83">
        <v>554.08256579087629</v>
      </c>
      <c r="BA23" s="134">
        <v>537.25812982142099</v>
      </c>
      <c r="BB23" s="214">
        <v>530.59772829509666</v>
      </c>
      <c r="BC23" s="207">
        <f t="shared" si="0"/>
        <v>-1.2397023249398169</v>
      </c>
      <c r="BD23" s="207">
        <f t="shared" si="1"/>
        <v>20.590392794340147</v>
      </c>
    </row>
    <row r="24" spans="1:56" ht="15" customHeight="1" x14ac:dyDescent="0.3">
      <c r="A24" s="141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142">
        <v>305.34389004420899</v>
      </c>
      <c r="L24" s="143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1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14">
        <v>392.51282706446699</v>
      </c>
      <c r="AK24" s="6">
        <v>415.92047930283201</v>
      </c>
      <c r="AL24" s="6">
        <v>403.850486543351</v>
      </c>
      <c r="AM24" s="70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89">
        <v>599.37420422714501</v>
      </c>
      <c r="AW24" s="6">
        <v>604.76662045289504</v>
      </c>
      <c r="AX24" s="83">
        <v>652.62583004662747</v>
      </c>
      <c r="AY24" s="83">
        <v>642.96157935034455</v>
      </c>
      <c r="AZ24" s="83">
        <v>623.51185512950212</v>
      </c>
      <c r="BA24" s="134">
        <v>617.40968550263028</v>
      </c>
      <c r="BB24" s="214">
        <v>623.46171955752641</v>
      </c>
      <c r="BC24" s="207">
        <f t="shared" si="0"/>
        <v>0.98022985337024526</v>
      </c>
      <c r="BD24" s="207">
        <f t="shared" si="1"/>
        <v>21.007371908646114</v>
      </c>
    </row>
    <row r="25" spans="1:56" ht="15" customHeight="1" x14ac:dyDescent="0.3">
      <c r="A25" s="141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142">
        <v>323.0095373092214</v>
      </c>
      <c r="L25" s="143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1">
        <v>385.71428571428601</v>
      </c>
      <c r="S25" s="41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14">
        <v>302.80581917647777</v>
      </c>
      <c r="AK25" s="6">
        <v>325.35663886766798</v>
      </c>
      <c r="AL25" s="6">
        <v>280.15092617472669</v>
      </c>
      <c r="AM25" s="70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89">
        <v>306.26771778945692</v>
      </c>
      <c r="AW25" s="6">
        <v>329.235898905017</v>
      </c>
      <c r="AX25" s="83">
        <v>361.49312802538606</v>
      </c>
      <c r="AY25" s="83">
        <v>325.98315066740702</v>
      </c>
      <c r="AZ25" s="83">
        <v>327.22965735273601</v>
      </c>
      <c r="BA25" s="134">
        <v>353.8095670464424</v>
      </c>
      <c r="BB25" s="214">
        <v>369.77944093709499</v>
      </c>
      <c r="BC25" s="207">
        <f t="shared" si="0"/>
        <v>4.5136919343270128</v>
      </c>
      <c r="BD25" s="207">
        <f t="shared" si="1"/>
        <v>18.051976767666797</v>
      </c>
    </row>
    <row r="26" spans="1:56" ht="15" customHeight="1" x14ac:dyDescent="0.3">
      <c r="A26" s="141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142">
        <v>183.00895514445301</v>
      </c>
      <c r="L26" s="143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1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23">
        <v>163.37287693528555</v>
      </c>
      <c r="AK26" s="6">
        <v>162.5941522474761</v>
      </c>
      <c r="AL26" s="6">
        <v>156.50632344938899</v>
      </c>
      <c r="AM26" s="70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89">
        <v>218.70163581883199</v>
      </c>
      <c r="AW26" s="6">
        <v>231.04510716674801</v>
      </c>
      <c r="AX26" s="83">
        <v>249.933388458699</v>
      </c>
      <c r="AY26" s="83">
        <v>268.16072778603802</v>
      </c>
      <c r="AZ26" s="83">
        <v>271.57389809152102</v>
      </c>
      <c r="BA26" s="134">
        <v>296.64484858892098</v>
      </c>
      <c r="BB26" s="214">
        <v>304.03859995468565</v>
      </c>
      <c r="BC26" s="207">
        <f t="shared" si="0"/>
        <v>2.4924590468822361</v>
      </c>
      <c r="BD26" s="207">
        <f t="shared" si="1"/>
        <v>38.336570466495203</v>
      </c>
    </row>
    <row r="27" spans="1:56" ht="15" customHeight="1" x14ac:dyDescent="0.3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142">
        <v>1550.1577126577099</v>
      </c>
      <c r="L27" s="143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1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14">
        <v>1194.8399426660301</v>
      </c>
      <c r="AK27" s="6">
        <v>1206.2675070027999</v>
      </c>
      <c r="AL27" s="6">
        <v>1250.1880783064717</v>
      </c>
      <c r="AM27" s="70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89">
        <v>1205.8937356809699</v>
      </c>
      <c r="AW27" s="6">
        <v>1224.8106060606101</v>
      </c>
      <c r="AX27" s="83">
        <v>1261.49814879819</v>
      </c>
      <c r="AY27" s="83">
        <v>1254.0442331351401</v>
      </c>
      <c r="AZ27" s="83">
        <v>1278.3918948302501</v>
      </c>
      <c r="BA27" s="134">
        <v>1239.3325143325101</v>
      </c>
      <c r="BB27" s="214">
        <v>1151.0608056585099</v>
      </c>
      <c r="BC27" s="207">
        <f t="shared" si="0"/>
        <v>-7.1225201996368375</v>
      </c>
      <c r="BD27" s="207">
        <f t="shared" si="1"/>
        <v>-6.3482980471374866</v>
      </c>
    </row>
    <row r="28" spans="1:56" ht="15" customHeight="1" x14ac:dyDescent="0.3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142">
        <v>863.35551703198803</v>
      </c>
      <c r="L28" s="143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1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14">
        <v>807.95870795870803</v>
      </c>
      <c r="AK28" s="6">
        <v>812.83974949133324</v>
      </c>
      <c r="AL28" s="6">
        <v>839.72927472927495</v>
      </c>
      <c r="AM28" s="70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89">
        <v>921.39456694450405</v>
      </c>
      <c r="AW28" s="6">
        <v>914.992784992785</v>
      </c>
      <c r="AX28" s="83">
        <v>910.10658437519396</v>
      </c>
      <c r="AY28" s="83">
        <v>926.66435252642202</v>
      </c>
      <c r="AZ28" s="83">
        <v>930.86754515326004</v>
      </c>
      <c r="BA28" s="134">
        <v>930.47258297258304</v>
      </c>
      <c r="BB28" s="214">
        <v>938.68851231280075</v>
      </c>
      <c r="BC28" s="207">
        <f t="shared" si="0"/>
        <v>0.88298457048248147</v>
      </c>
      <c r="BD28" s="207">
        <f t="shared" si="1"/>
        <v>-4.2481630800879167</v>
      </c>
    </row>
    <row r="29" spans="1:56" ht="15" customHeight="1" x14ac:dyDescent="0.3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142">
        <v>262.420634920635</v>
      </c>
      <c r="L29" s="143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1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14">
        <v>208.57142857142901</v>
      </c>
      <c r="AK29" s="6">
        <v>219.92481203007517</v>
      </c>
      <c r="AL29" s="6">
        <v>202.54789272030601</v>
      </c>
      <c r="AM29" s="70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89">
        <v>237.94871794871801</v>
      </c>
      <c r="AW29" s="6">
        <v>235</v>
      </c>
      <c r="AX29" s="83">
        <v>248.21428571428601</v>
      </c>
      <c r="AY29" s="83">
        <v>240</v>
      </c>
      <c r="AZ29" s="83">
        <v>263.63636363636402</v>
      </c>
      <c r="BA29" s="134">
        <v>254.54545454545499</v>
      </c>
      <c r="BB29" s="214">
        <v>240</v>
      </c>
      <c r="BC29" s="207">
        <f t="shared" si="0"/>
        <v>-5.7142857142858778</v>
      </c>
      <c r="BD29" s="207">
        <f t="shared" si="1"/>
        <v>-10.000000000000005</v>
      </c>
    </row>
    <row r="30" spans="1:56" ht="15" customHeight="1" x14ac:dyDescent="0.3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142">
        <v>118.367445878802</v>
      </c>
      <c r="L30" s="143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1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14">
        <v>132.9236316397442</v>
      </c>
      <c r="AK30" s="6">
        <v>112.08460138894922</v>
      </c>
      <c r="AL30" s="6">
        <v>127.28750046355181</v>
      </c>
      <c r="AM30" s="70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89">
        <v>126.48677478821</v>
      </c>
      <c r="AW30" s="6">
        <v>129.565006893793</v>
      </c>
      <c r="AX30" s="83">
        <v>119.31179931179901</v>
      </c>
      <c r="AY30" s="83">
        <v>121.97691197691201</v>
      </c>
      <c r="AZ30" s="83">
        <v>124.39963545226703</v>
      </c>
      <c r="BA30" s="134">
        <v>145.16650016650019</v>
      </c>
      <c r="BB30" s="214">
        <v>145.13347763347764</v>
      </c>
      <c r="BC30" s="207">
        <f t="shared" si="0"/>
        <v>-2.2748039654238723E-2</v>
      </c>
      <c r="BD30" s="207">
        <f t="shared" si="1"/>
        <v>13.777610172183586</v>
      </c>
    </row>
    <row r="31" spans="1:56" ht="15" customHeight="1" x14ac:dyDescent="0.3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142">
        <v>928.82403140467704</v>
      </c>
      <c r="L31" s="142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1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14">
        <v>852.12121212120996</v>
      </c>
      <c r="AK31" s="6">
        <v>873.33333333332996</v>
      </c>
      <c r="AL31" s="6">
        <v>798.16498316498303</v>
      </c>
      <c r="AM31" s="70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89">
        <v>820.24732373569998</v>
      </c>
      <c r="AW31" s="6">
        <v>850</v>
      </c>
      <c r="AX31" s="83">
        <v>829.62962962962956</v>
      </c>
      <c r="AY31" s="83">
        <v>900.25</v>
      </c>
      <c r="AZ31" s="83">
        <v>943.9153439153439</v>
      </c>
      <c r="BA31" s="134">
        <v>957.16151664428003</v>
      </c>
      <c r="BB31" s="214">
        <v>977.72609819120999</v>
      </c>
      <c r="BC31" s="207">
        <f t="shared" si="0"/>
        <v>2.1484964856325903</v>
      </c>
      <c r="BD31" s="207">
        <f t="shared" si="1"/>
        <v>28.818514074113555</v>
      </c>
    </row>
    <row r="32" spans="1:56" ht="15" customHeight="1" x14ac:dyDescent="0.3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142">
        <v>1046.7724867724869</v>
      </c>
      <c r="L32" s="143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1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14">
        <v>810.08663322493123</v>
      </c>
      <c r="AK32" s="6">
        <v>851.69139588668997</v>
      </c>
      <c r="AL32" s="6">
        <v>832.34532151020005</v>
      </c>
      <c r="AM32" s="70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89">
        <v>946.46302715341199</v>
      </c>
      <c r="AW32" s="6">
        <v>975.08401074620167</v>
      </c>
      <c r="AX32" s="83">
        <v>952.94087541424199</v>
      </c>
      <c r="AY32" s="83">
        <v>860.79235521960004</v>
      </c>
      <c r="AZ32" s="83">
        <v>865.24984610057322</v>
      </c>
      <c r="BA32" s="134">
        <v>839.80002263020242</v>
      </c>
      <c r="BB32" s="214">
        <v>825.82111892456999</v>
      </c>
      <c r="BC32" s="207">
        <f t="shared" si="0"/>
        <v>-1.6645514799882193</v>
      </c>
      <c r="BD32" s="207">
        <f t="shared" si="1"/>
        <v>-10.920704811551737</v>
      </c>
    </row>
    <row r="33" spans="1:56" ht="15" customHeight="1" x14ac:dyDescent="0.3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142">
        <v>725.76752440106497</v>
      </c>
      <c r="L33" s="143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1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14">
        <v>899.809768368096</v>
      </c>
      <c r="AK33" s="6">
        <v>910.78787878788</v>
      </c>
      <c r="AL33" s="6">
        <v>856.83347966051997</v>
      </c>
      <c r="AM33" s="70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89">
        <v>960.18475475296998</v>
      </c>
      <c r="AW33" s="6">
        <v>988.59803015235002</v>
      </c>
      <c r="AX33" s="83">
        <v>997.34423854191004</v>
      </c>
      <c r="AY33" s="83">
        <v>1047.79882373292</v>
      </c>
      <c r="AZ33" s="83">
        <v>1087.36716952489</v>
      </c>
      <c r="BA33" s="134">
        <v>1065.83924349882</v>
      </c>
      <c r="BB33" s="214">
        <v>1074.50732197614</v>
      </c>
      <c r="BC33" s="207">
        <f t="shared" si="0"/>
        <v>0.81326321302126259</v>
      </c>
      <c r="BD33" s="207">
        <f t="shared" si="1"/>
        <v>15.954027551381595</v>
      </c>
    </row>
    <row r="34" spans="1:56" ht="15" customHeight="1" x14ac:dyDescent="0.3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142">
        <v>1490.0000000000002</v>
      </c>
      <c r="L34" s="143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1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14">
        <v>1471.37566137566</v>
      </c>
      <c r="AK34" s="6">
        <v>1475</v>
      </c>
      <c r="AL34" s="6">
        <v>1419.0476190476199</v>
      </c>
      <c r="AM34" s="70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89">
        <v>1411.24338624339</v>
      </c>
      <c r="AW34" s="6">
        <v>1445.63492063492</v>
      </c>
      <c r="AX34" s="83">
        <v>1445.63492063492</v>
      </c>
      <c r="AY34" s="83">
        <v>1426.0912698412699</v>
      </c>
      <c r="AZ34" s="83">
        <v>1387.5</v>
      </c>
      <c r="BA34" s="134">
        <v>1436.50793650794</v>
      </c>
      <c r="BB34" s="214">
        <v>1485.5263157894699</v>
      </c>
      <c r="BC34" s="207">
        <f t="shared" si="0"/>
        <v>3.4123291654545564</v>
      </c>
      <c r="BD34" s="207">
        <f t="shared" si="1"/>
        <v>1.9405679958251633E-2</v>
      </c>
    </row>
    <row r="35" spans="1:56" ht="15" customHeight="1" x14ac:dyDescent="0.3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142">
        <v>1355.1948051948</v>
      </c>
      <c r="L35" s="143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1">
        <v>1194.44444444444</v>
      </c>
      <c r="S35" s="41">
        <v>1200</v>
      </c>
      <c r="T35" s="41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14">
        <v>1390.0910746812399</v>
      </c>
      <c r="AK35" s="6">
        <v>1405</v>
      </c>
      <c r="AL35" s="6">
        <v>1398.2</v>
      </c>
      <c r="AM35" s="70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89">
        <v>1400</v>
      </c>
      <c r="AW35" s="6">
        <v>1400</v>
      </c>
      <c r="AX35" s="83">
        <v>1451.4814814814799</v>
      </c>
      <c r="AY35" s="83">
        <v>1450</v>
      </c>
      <c r="AZ35" s="83">
        <v>1388.88888888888</v>
      </c>
      <c r="BA35" s="134">
        <v>1400</v>
      </c>
      <c r="BB35" s="214">
        <v>1386.17886178862</v>
      </c>
      <c r="BC35" s="207">
        <f t="shared" si="0"/>
        <v>-0.98722415795571461</v>
      </c>
      <c r="BD35" s="207">
        <f t="shared" si="1"/>
        <v>-0.98722415795571461</v>
      </c>
    </row>
    <row r="36" spans="1:56" ht="15" customHeight="1" x14ac:dyDescent="0.3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142">
        <v>969.76236433250028</v>
      </c>
      <c r="L36" s="143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1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14">
        <v>904.97602866909403</v>
      </c>
      <c r="AK36" s="6">
        <v>908.03338577812997</v>
      </c>
      <c r="AL36" s="6">
        <v>895.12893020957995</v>
      </c>
      <c r="AM36" s="70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89">
        <v>975.19897665850999</v>
      </c>
      <c r="AW36" s="6">
        <v>963.79304661174001</v>
      </c>
      <c r="AX36" s="83">
        <v>978.00388824213996</v>
      </c>
      <c r="AY36" s="83">
        <v>990.25366882952869</v>
      </c>
      <c r="AZ36" s="83">
        <v>993.87418478083998</v>
      </c>
      <c r="BA36" s="134">
        <v>995.02443499366996</v>
      </c>
      <c r="BB36" s="214">
        <v>1023.52148743536</v>
      </c>
      <c r="BC36" s="207">
        <f t="shared" si="0"/>
        <v>2.8639550386389563</v>
      </c>
      <c r="BD36" s="207">
        <f t="shared" si="1"/>
        <v>10.649059237650018</v>
      </c>
    </row>
    <row r="37" spans="1:56" ht="15" customHeight="1" x14ac:dyDescent="0.3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1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14">
        <v>576.66666666666697</v>
      </c>
      <c r="AK37" s="6">
        <v>575.51515151515196</v>
      </c>
      <c r="AL37" s="6">
        <v>545</v>
      </c>
      <c r="AM37" s="70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89">
        <v>644.76190476190504</v>
      </c>
      <c r="AW37" s="6">
        <v>606.66666666666697</v>
      </c>
      <c r="AX37" s="83">
        <v>653.33333333333303</v>
      </c>
      <c r="AY37" s="83">
        <v>682.857142857143</v>
      </c>
      <c r="AZ37" s="83">
        <v>677.77777777777806</v>
      </c>
      <c r="BA37" s="134">
        <v>676.66666666666697</v>
      </c>
      <c r="BB37" s="214">
        <v>700</v>
      </c>
      <c r="BC37" s="207">
        <f t="shared" si="0"/>
        <v>3.4482758620689191</v>
      </c>
      <c r="BD37" s="207">
        <f t="shared" si="1"/>
        <v>12.816577129700587</v>
      </c>
    </row>
    <row r="38" spans="1:56" ht="15" customHeight="1" x14ac:dyDescent="0.3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1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14">
        <v>150.17568443565864</v>
      </c>
      <c r="AK38" s="6">
        <v>144.29019936264007</v>
      </c>
      <c r="AL38" s="6">
        <v>144.73238270987397</v>
      </c>
      <c r="AM38" s="70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89">
        <v>203.69916842318381</v>
      </c>
      <c r="AW38" s="6">
        <v>220.27342488993617</v>
      </c>
      <c r="AX38" s="83">
        <v>228.558266308177</v>
      </c>
      <c r="AY38" s="83">
        <v>224.33882784965201</v>
      </c>
      <c r="AZ38" s="83">
        <v>230.72816704528199</v>
      </c>
      <c r="BA38" s="134">
        <v>230.40411351942899</v>
      </c>
      <c r="BB38" s="214">
        <v>233.12339958134501</v>
      </c>
      <c r="BC38" s="207">
        <f t="shared" si="0"/>
        <v>1.1802246150812394</v>
      </c>
      <c r="BD38" s="207">
        <f t="shared" si="1"/>
        <v>39.974708139098404</v>
      </c>
    </row>
    <row r="39" spans="1:56" ht="15" customHeight="1" x14ac:dyDescent="0.3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1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14">
        <v>148.10831200675872</v>
      </c>
      <c r="AK39" s="6">
        <v>145.85938736726069</v>
      </c>
      <c r="AL39" s="6">
        <v>148.05994427465876</v>
      </c>
      <c r="AM39" s="70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89">
        <v>205.87709100962169</v>
      </c>
      <c r="AW39" s="6">
        <v>222.51991901516107</v>
      </c>
      <c r="AX39" s="83">
        <v>241.598436674146</v>
      </c>
      <c r="AY39" s="83">
        <v>244.50766188373052</v>
      </c>
      <c r="AZ39" s="83">
        <v>250.260274678602</v>
      </c>
      <c r="BA39" s="134">
        <v>245.28540975064001</v>
      </c>
      <c r="BB39" s="214">
        <v>234.628018072777</v>
      </c>
      <c r="BC39" s="207">
        <f t="shared" si="0"/>
        <v>-4.3448942555113428</v>
      </c>
      <c r="BD39" s="207">
        <f t="shared" si="1"/>
        <v>41.757377695564486</v>
      </c>
    </row>
    <row r="40" spans="1:56" ht="15" customHeight="1" x14ac:dyDescent="0.3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1">
        <v>432.28070175438597</v>
      </c>
      <c r="S40" s="41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14">
        <v>423.33333333333337</v>
      </c>
      <c r="AK40" s="6">
        <v>452</v>
      </c>
      <c r="AL40" s="6">
        <v>438.59649122807014</v>
      </c>
      <c r="AM40" s="70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89">
        <v>560</v>
      </c>
      <c r="AW40" s="6">
        <v>561.66666666666697</v>
      </c>
      <c r="AX40" s="83">
        <v>581.48148148148096</v>
      </c>
      <c r="AY40" s="83">
        <v>579.01960784313701</v>
      </c>
      <c r="AZ40" s="83">
        <v>560.83333333333303</v>
      </c>
      <c r="BA40" s="134">
        <v>565.83333333333303</v>
      </c>
      <c r="BB40" s="214">
        <v>563.77777777777806</v>
      </c>
      <c r="BC40" s="207">
        <f t="shared" si="0"/>
        <v>-0.36327933235139481</v>
      </c>
      <c r="BD40" s="207">
        <f t="shared" si="1"/>
        <v>24.566284779050683</v>
      </c>
    </row>
    <row r="41" spans="1:56" ht="15" customHeight="1" x14ac:dyDescent="0.3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143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1">
        <v>321.161510447225</v>
      </c>
      <c r="S41" s="41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14">
        <v>247.78597930334968</v>
      </c>
      <c r="AK41" s="6">
        <v>208.51021693753069</v>
      </c>
      <c r="AL41" s="6">
        <v>215.66208075177201</v>
      </c>
      <c r="AM41" s="70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89">
        <v>256.96390588151201</v>
      </c>
      <c r="AW41" s="6">
        <v>253.251059757951</v>
      </c>
      <c r="AX41" s="83">
        <v>236.90888438645507</v>
      </c>
      <c r="AY41" s="83">
        <v>275.12818841446898</v>
      </c>
      <c r="AZ41" s="83">
        <v>232.54078950224101</v>
      </c>
      <c r="BA41" s="134">
        <v>230.04448273815501</v>
      </c>
      <c r="BB41" s="214">
        <v>229.044152041628</v>
      </c>
      <c r="BC41" s="207">
        <f t="shared" si="0"/>
        <v>-0.43484228989991836</v>
      </c>
      <c r="BD41" s="207">
        <f t="shared" si="1"/>
        <v>-7.3385244753069037</v>
      </c>
    </row>
    <row r="42" spans="1:56" ht="15" customHeight="1" x14ac:dyDescent="0.3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143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1">
        <v>318.649425287356</v>
      </c>
      <c r="S42" s="41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14">
        <v>231.160345801255</v>
      </c>
      <c r="AK42" s="6">
        <v>214.01725546201664</v>
      </c>
      <c r="AL42" s="6">
        <v>205.4394875122</v>
      </c>
      <c r="AM42" s="70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89">
        <v>213.69942380664801</v>
      </c>
      <c r="AW42" s="6">
        <v>211.28422741596401</v>
      </c>
      <c r="AX42" s="83">
        <v>221.27515952680699</v>
      </c>
      <c r="AY42" s="83">
        <v>237.48932572602101</v>
      </c>
      <c r="AZ42" s="83">
        <v>211.30712564559099</v>
      </c>
      <c r="BA42" s="134">
        <v>234.376636087592</v>
      </c>
      <c r="BB42" s="214">
        <v>235.159906346067</v>
      </c>
      <c r="BC42" s="207">
        <f t="shared" si="0"/>
        <v>0.33419297740166948</v>
      </c>
      <c r="BD42" s="207">
        <f t="shared" si="1"/>
        <v>-7.026609052946192</v>
      </c>
    </row>
    <row r="43" spans="1:56" ht="15" customHeight="1" x14ac:dyDescent="0.3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1">
        <v>633.33333333333303</v>
      </c>
      <c r="S43" s="41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14">
        <v>550</v>
      </c>
      <c r="AK43" s="6">
        <v>568.59649122807002</v>
      </c>
      <c r="AL43" s="6">
        <v>540.70175438596505</v>
      </c>
      <c r="AM43" s="70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89">
        <v>680</v>
      </c>
      <c r="AW43" s="6">
        <v>683.33333333333303</v>
      </c>
      <c r="AX43" s="83">
        <v>648.88888888888903</v>
      </c>
      <c r="AY43" s="83">
        <v>687.77777777777806</v>
      </c>
      <c r="AZ43" s="83">
        <v>696.29629629629596</v>
      </c>
      <c r="BA43" s="134">
        <v>698.21568627450995</v>
      </c>
      <c r="BB43" s="214">
        <v>696.66666666666697</v>
      </c>
      <c r="BC43" s="207">
        <f t="shared" si="0"/>
        <v>-0.22185402566764559</v>
      </c>
      <c r="BD43" s="207">
        <f t="shared" si="1"/>
        <v>7.4857142857143133</v>
      </c>
    </row>
    <row r="44" spans="1:56" ht="15" customHeight="1" x14ac:dyDescent="0.3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1">
        <v>643</v>
      </c>
      <c r="S44" s="41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14">
        <v>657.5</v>
      </c>
      <c r="AK44" s="6">
        <v>693.75</v>
      </c>
      <c r="AL44" s="6">
        <v>631.33333333333337</v>
      </c>
      <c r="AM44" s="70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89">
        <v>637.5</v>
      </c>
      <c r="AW44" s="6">
        <v>625</v>
      </c>
      <c r="AX44" s="83">
        <v>623.07692307692309</v>
      </c>
      <c r="AY44" s="83">
        <v>676.875</v>
      </c>
      <c r="AZ44" s="83">
        <v>650</v>
      </c>
      <c r="BA44" s="134">
        <v>687.69230769230796</v>
      </c>
      <c r="BB44" s="214">
        <v>713.63636363636397</v>
      </c>
      <c r="BC44" s="207">
        <f t="shared" si="0"/>
        <v>3.772625584706129</v>
      </c>
      <c r="BD44" s="207">
        <f t="shared" si="1"/>
        <v>20.484061393152412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D44"/>
  <sheetViews>
    <sheetView zoomScale="136" zoomScaleNormal="136" workbookViewId="0">
      <pane xSplit="1" ySplit="1" topLeftCell="AV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6.6640625" customWidth="1"/>
    <col min="2" max="13" width="9.109375" style="4"/>
    <col min="24" max="24" width="11" customWidth="1"/>
    <col min="55" max="55" width="5.88671875" bestFit="1" customWidth="1"/>
    <col min="56" max="56" width="6.332031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145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146">
        <v>429.722222222222</v>
      </c>
      <c r="L2" s="147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1">
        <v>560</v>
      </c>
      <c r="S2" s="41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14">
        <v>507.14285714285717</v>
      </c>
      <c r="AK2" s="6">
        <v>484.09090909090907</v>
      </c>
      <c r="AL2" s="6">
        <v>470.75</v>
      </c>
      <c r="AM2" s="70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89">
        <v>495.33333333333297</v>
      </c>
      <c r="AW2" s="6">
        <v>500.555555555556</v>
      </c>
      <c r="AX2" s="83">
        <v>511.052631578947</v>
      </c>
      <c r="AY2" s="83">
        <v>501.76470588235298</v>
      </c>
      <c r="AZ2" s="83">
        <v>512.18216318785596</v>
      </c>
      <c r="BA2" s="134">
        <v>505.29411764705901</v>
      </c>
      <c r="BB2" s="214">
        <v>501.33333333333297</v>
      </c>
      <c r="BC2" s="207">
        <f>(BB2-BA2)/BA2*100</f>
        <v>-0.78385719829269629</v>
      </c>
      <c r="BD2" s="207">
        <f>(BB2-AP2)/AP2*100</f>
        <v>8.3573487031699472</v>
      </c>
    </row>
    <row r="3" spans="1:56" ht="15" customHeight="1" x14ac:dyDescent="0.3">
      <c r="A3" s="145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146">
        <v>38.823529411764703</v>
      </c>
      <c r="L3" s="148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1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14">
        <v>43.625</v>
      </c>
      <c r="AK3" s="6">
        <v>42.523809523809497</v>
      </c>
      <c r="AL3" s="6">
        <v>40.1666666666667</v>
      </c>
      <c r="AM3" s="70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89">
        <v>43.25</v>
      </c>
      <c r="AW3" s="6">
        <v>44.2222222222222</v>
      </c>
      <c r="AX3" s="83">
        <v>45.2222222222222</v>
      </c>
      <c r="AY3" s="83">
        <v>45.058823529411796</v>
      </c>
      <c r="AZ3" s="83">
        <v>48.176470588235297</v>
      </c>
      <c r="BA3" s="134">
        <v>48.94736842105263</v>
      </c>
      <c r="BB3" s="214">
        <v>49.444444444444443</v>
      </c>
      <c r="BC3" s="207">
        <f t="shared" ref="BC3:BC44" si="0">(BB3-BA3)/BA3*100</f>
        <v>1.015531660692951</v>
      </c>
      <c r="BD3" s="207">
        <f t="shared" ref="BD3:BD44" si="1">(BB3-AP3)/AP3*100</f>
        <v>18.07628524046434</v>
      </c>
    </row>
    <row r="4" spans="1:56" ht="15" customHeight="1" x14ac:dyDescent="0.3">
      <c r="A4" s="145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146">
        <v>406.5040874292315</v>
      </c>
      <c r="L4" s="147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1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14">
        <v>250.44617648498357</v>
      </c>
      <c r="AK4" s="6">
        <v>234.68721615433745</v>
      </c>
      <c r="AL4" s="6">
        <v>243.90184886608941</v>
      </c>
      <c r="AM4" s="70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89">
        <v>316.82780743372899</v>
      </c>
      <c r="AW4" s="6">
        <v>308.536202139316</v>
      </c>
      <c r="AX4" s="83">
        <v>318.68715125331198</v>
      </c>
      <c r="AY4" s="83">
        <v>358.894795823371</v>
      </c>
      <c r="AZ4" s="83">
        <v>357.03246127428702</v>
      </c>
      <c r="BA4" s="134">
        <v>342.43536180095901</v>
      </c>
      <c r="BB4" s="214">
        <v>383.01181620657798</v>
      </c>
      <c r="BC4" s="207">
        <f t="shared" si="0"/>
        <v>11.849376242049463</v>
      </c>
      <c r="BD4" s="207">
        <f t="shared" si="1"/>
        <v>70.435439373648961</v>
      </c>
    </row>
    <row r="5" spans="1:56" ht="15" customHeight="1" x14ac:dyDescent="0.3">
      <c r="A5" s="145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146">
        <v>370.2484870987048</v>
      </c>
      <c r="L5" s="146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1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14">
        <v>213.62574630148953</v>
      </c>
      <c r="AK5" s="6">
        <v>234.7393290911069</v>
      </c>
      <c r="AL5" s="6">
        <v>229.51086677459148</v>
      </c>
      <c r="AM5" s="70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89">
        <v>236.32594260110801</v>
      </c>
      <c r="AW5" s="6">
        <v>228.26893793856101</v>
      </c>
      <c r="AX5" s="83">
        <v>265.00405375539498</v>
      </c>
      <c r="AY5" s="83">
        <v>291.97317705950502</v>
      </c>
      <c r="AZ5" s="83">
        <v>292.654930842505</v>
      </c>
      <c r="BA5" s="134">
        <v>291.85397630298598</v>
      </c>
      <c r="BB5" s="214">
        <v>296.38298983412199</v>
      </c>
      <c r="BC5" s="207">
        <f t="shared" si="0"/>
        <v>1.551808061177224</v>
      </c>
      <c r="BD5" s="207">
        <f t="shared" si="1"/>
        <v>19.679713527931131</v>
      </c>
    </row>
    <row r="6" spans="1:56" ht="15" customHeight="1" x14ac:dyDescent="0.3">
      <c r="A6" s="145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146">
        <v>1071.1165672562699</v>
      </c>
      <c r="L6" s="147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1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14">
        <v>799.13871243530502</v>
      </c>
      <c r="AK6" s="6">
        <v>787.98907481476897</v>
      </c>
      <c r="AL6" s="6">
        <v>828.41406849590601</v>
      </c>
      <c r="AM6" s="70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89">
        <v>861.48243070444209</v>
      </c>
      <c r="AW6" s="6">
        <v>872.92346705645002</v>
      </c>
      <c r="AX6" s="83">
        <v>913.20470664275001</v>
      </c>
      <c r="AY6" s="83">
        <v>1040.6956145994004</v>
      </c>
      <c r="AZ6" s="83">
        <v>1075.1557965843699</v>
      </c>
      <c r="BA6" s="134">
        <v>1088.0701203139079</v>
      </c>
      <c r="BB6" s="214">
        <v>1153.6080728930488</v>
      </c>
      <c r="BC6" s="207">
        <f t="shared" si="0"/>
        <v>6.0233206808613788</v>
      </c>
      <c r="BD6" s="207">
        <f t="shared" si="1"/>
        <v>36.747057492122678</v>
      </c>
    </row>
    <row r="7" spans="1:56" ht="15" customHeight="1" x14ac:dyDescent="0.3">
      <c r="A7" s="145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146">
        <v>1256.6841368862699</v>
      </c>
      <c r="L7" s="147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1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14">
        <v>1206.9190070251643</v>
      </c>
      <c r="AK7" s="6">
        <v>1178.5593842230001</v>
      </c>
      <c r="AL7" s="6">
        <v>1147.6030489188399</v>
      </c>
      <c r="AM7" s="70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89">
        <v>1221.1932016706098</v>
      </c>
      <c r="AW7" s="6">
        <v>1255.7246781215699</v>
      </c>
      <c r="AX7" s="83">
        <v>1250.5200030068199</v>
      </c>
      <c r="AY7" s="83">
        <v>1379.9256929014716</v>
      </c>
      <c r="AZ7" s="83">
        <v>1313.8162852391599</v>
      </c>
      <c r="BA7" s="134">
        <v>1372.3282456312099</v>
      </c>
      <c r="BB7" s="214">
        <v>1415.65831986477</v>
      </c>
      <c r="BC7" s="207">
        <f t="shared" si="0"/>
        <v>3.1574132771442094</v>
      </c>
      <c r="BD7" s="207">
        <f t="shared" si="1"/>
        <v>15.626021169469112</v>
      </c>
    </row>
    <row r="8" spans="1:56" ht="15" customHeight="1" x14ac:dyDescent="0.3">
      <c r="A8" s="145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146">
        <v>272.5</v>
      </c>
      <c r="L8" s="147">
        <v>294.73684210526318</v>
      </c>
      <c r="M8" s="13">
        <v>280.5263157894737</v>
      </c>
      <c r="N8" s="136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1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14">
        <v>306.25</v>
      </c>
      <c r="AK8" s="6">
        <v>304.76190476190476</v>
      </c>
      <c r="AL8" s="6">
        <v>303.18181818181819</v>
      </c>
      <c r="AM8" s="70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89">
        <v>322.5</v>
      </c>
      <c r="AW8" s="6">
        <v>320</v>
      </c>
      <c r="AX8" s="83">
        <v>355.26315789473682</v>
      </c>
      <c r="AY8" s="83">
        <v>356.25</v>
      </c>
      <c r="AZ8" s="83">
        <v>350</v>
      </c>
      <c r="BA8" s="134">
        <v>358.88888888888903</v>
      </c>
      <c r="BB8" s="214">
        <v>363.88888888888891</v>
      </c>
      <c r="BC8" s="207">
        <f t="shared" si="0"/>
        <v>1.393188854489132</v>
      </c>
      <c r="BD8" s="207">
        <f t="shared" si="1"/>
        <v>13.008971704623887</v>
      </c>
    </row>
    <row r="9" spans="1:56" ht="15" customHeight="1" x14ac:dyDescent="0.3">
      <c r="A9" s="145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146">
        <v>250</v>
      </c>
      <c r="L9" s="147">
        <v>260</v>
      </c>
      <c r="M9" s="13">
        <v>261.11111111111109</v>
      </c>
      <c r="N9" s="136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1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14">
        <v>263.33333333333331</v>
      </c>
      <c r="AK9" s="6">
        <v>268</v>
      </c>
      <c r="AL9" s="6">
        <v>271.42857142857144</v>
      </c>
      <c r="AM9" s="70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89">
        <v>308.8235294117647</v>
      </c>
      <c r="AW9" s="6">
        <v>302.5</v>
      </c>
      <c r="AX9" s="83">
        <v>302.94117647058823</v>
      </c>
      <c r="AY9" s="83">
        <v>303.33333333333331</v>
      </c>
      <c r="AZ9" s="83">
        <v>300</v>
      </c>
      <c r="BA9" s="134">
        <v>305.55555555555554</v>
      </c>
      <c r="BB9" s="214">
        <v>328.94736842105266</v>
      </c>
      <c r="BC9" s="207">
        <f t="shared" si="0"/>
        <v>7.6555023923445109</v>
      </c>
      <c r="BD9" s="207">
        <f t="shared" si="1"/>
        <v>15.167568812622376</v>
      </c>
    </row>
    <row r="10" spans="1:56" ht="15" customHeight="1" x14ac:dyDescent="0.3">
      <c r="A10" s="145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146">
        <v>638.591620707743</v>
      </c>
      <c r="L10" s="146">
        <v>638.591620707743</v>
      </c>
      <c r="M10" s="13">
        <v>505.31456736710237</v>
      </c>
      <c r="N10" s="136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1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14">
        <v>509.777136661116</v>
      </c>
      <c r="AK10" s="6">
        <v>528.19309561161299</v>
      </c>
      <c r="AL10" s="6">
        <v>505.82807001469001</v>
      </c>
      <c r="AM10" s="70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89">
        <v>691.23689609623102</v>
      </c>
      <c r="AW10" s="6">
        <v>661.94570135746608</v>
      </c>
      <c r="AX10" s="83">
        <v>632.57805297506889</v>
      </c>
      <c r="AY10" s="83">
        <v>633.495352965552</v>
      </c>
      <c r="AZ10" s="83">
        <v>632.84337146229723</v>
      </c>
      <c r="BA10" s="134">
        <v>678.37881073175197</v>
      </c>
      <c r="BB10" s="214">
        <v>650.14470507863507</v>
      </c>
      <c r="BC10" s="207">
        <f t="shared" si="0"/>
        <v>-4.1619969855281012</v>
      </c>
      <c r="BD10" s="207">
        <f t="shared" si="1"/>
        <v>3.5767613830519096</v>
      </c>
    </row>
    <row r="11" spans="1:56" ht="15" customHeight="1" x14ac:dyDescent="0.3">
      <c r="A11" s="145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146">
        <v>775</v>
      </c>
      <c r="L11" s="147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1">
        <v>800</v>
      </c>
      <c r="S11" s="41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14">
        <v>808.33333333333337</v>
      </c>
      <c r="AK11" s="6">
        <v>786.66666666666663</v>
      </c>
      <c r="AL11" s="6">
        <v>741.66666666666663</v>
      </c>
      <c r="AM11" s="70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89">
        <v>850</v>
      </c>
      <c r="AW11" s="6">
        <v>860</v>
      </c>
      <c r="AX11" s="83">
        <v>860</v>
      </c>
      <c r="AY11" s="83">
        <v>850</v>
      </c>
      <c r="AZ11" s="83">
        <v>900</v>
      </c>
      <c r="BA11" s="134">
        <v>950</v>
      </c>
      <c r="BB11" s="214">
        <v>1050</v>
      </c>
      <c r="BC11" s="207">
        <f t="shared" si="0"/>
        <v>10.526315789473683</v>
      </c>
      <c r="BD11" s="207">
        <f t="shared" si="1"/>
        <v>26.126126126126124</v>
      </c>
    </row>
    <row r="12" spans="1:56" ht="15" customHeight="1" x14ac:dyDescent="0.3">
      <c r="A12" s="145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146">
        <v>1025</v>
      </c>
      <c r="L12" s="147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1">
        <v>1070</v>
      </c>
      <c r="S12" s="41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14">
        <v>1200</v>
      </c>
      <c r="AK12" s="6">
        <v>1238.4615384615386</v>
      </c>
      <c r="AL12" s="6">
        <v>1230</v>
      </c>
      <c r="AM12" s="70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89">
        <v>1250</v>
      </c>
      <c r="AW12" s="6">
        <v>1262.5</v>
      </c>
      <c r="AX12" s="83">
        <v>1280</v>
      </c>
      <c r="AY12" s="83">
        <v>1275</v>
      </c>
      <c r="AZ12" s="83">
        <v>1266.6666666666699</v>
      </c>
      <c r="BA12" s="134">
        <v>1216.6666666666699</v>
      </c>
      <c r="BB12" s="214">
        <v>1237.5</v>
      </c>
      <c r="BC12" s="207">
        <f t="shared" si="0"/>
        <v>1.7123287671230152</v>
      </c>
      <c r="BD12" s="207">
        <f t="shared" si="1"/>
        <v>-0.65940366972512032</v>
      </c>
    </row>
    <row r="13" spans="1:56" ht="15" customHeight="1" x14ac:dyDescent="0.3">
      <c r="A13" s="145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146">
        <v>192.5</v>
      </c>
      <c r="L13" s="146">
        <v>192.5</v>
      </c>
      <c r="M13" s="13">
        <v>170</v>
      </c>
      <c r="N13" s="136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1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14">
        <v>155</v>
      </c>
      <c r="AK13" s="114">
        <v>155</v>
      </c>
      <c r="AL13" s="6">
        <v>150</v>
      </c>
      <c r="AM13" s="70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89">
        <v>176</v>
      </c>
      <c r="AW13" s="6">
        <v>175</v>
      </c>
      <c r="AX13" s="83">
        <v>190</v>
      </c>
      <c r="AY13" s="83">
        <v>190</v>
      </c>
      <c r="AZ13" s="83">
        <v>196.666666666667</v>
      </c>
      <c r="BA13" s="134">
        <v>200</v>
      </c>
      <c r="BB13" s="214">
        <v>195</v>
      </c>
      <c r="BC13" s="207">
        <f t="shared" si="0"/>
        <v>-2.5</v>
      </c>
      <c r="BD13" s="207">
        <f t="shared" si="1"/>
        <v>21.875</v>
      </c>
    </row>
    <row r="14" spans="1:56" ht="15" customHeight="1" x14ac:dyDescent="0.3">
      <c r="A14" s="145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146">
        <v>222.5</v>
      </c>
      <c r="L14" s="146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1">
        <v>241.11111111111111</v>
      </c>
      <c r="S14" s="41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14">
        <v>212.35294117647058</v>
      </c>
      <c r="AK14" s="6">
        <v>210.43478260869566</v>
      </c>
      <c r="AL14" s="6">
        <v>203.75</v>
      </c>
      <c r="AM14" s="70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89">
        <v>224.11764705882354</v>
      </c>
      <c r="AW14" s="6">
        <v>231.1764705882353</v>
      </c>
      <c r="AX14" s="83">
        <v>229.47368421052633</v>
      </c>
      <c r="AY14" s="83">
        <v>231.66666666666666</v>
      </c>
      <c r="AZ14" s="83">
        <v>221.76470588235301</v>
      </c>
      <c r="BA14" s="134">
        <v>220.52631578947401</v>
      </c>
      <c r="BB14" s="214">
        <v>224.444444444444</v>
      </c>
      <c r="BC14" s="207">
        <f t="shared" si="0"/>
        <v>1.7767170511797066</v>
      </c>
      <c r="BD14" s="207">
        <f t="shared" si="1"/>
        <v>9.3282394141989844</v>
      </c>
    </row>
    <row r="15" spans="1:56" ht="15" customHeight="1" x14ac:dyDescent="0.3">
      <c r="A15" s="145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146">
        <v>1332.1428571428571</v>
      </c>
      <c r="L15" s="147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1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14">
        <v>1583.3333333333301</v>
      </c>
      <c r="AK15" s="6">
        <v>1605.4545454545</v>
      </c>
      <c r="AL15" s="6">
        <v>1580</v>
      </c>
      <c r="AM15" s="70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89">
        <v>1566.6666666666667</v>
      </c>
      <c r="AW15" s="6">
        <v>1545.7142857142901</v>
      </c>
      <c r="AX15" s="83">
        <v>1537.5</v>
      </c>
      <c r="AY15" s="83">
        <v>1514.2857142857142</v>
      </c>
      <c r="AZ15" s="83">
        <v>1557.1428571428601</v>
      </c>
      <c r="BA15" s="134">
        <v>1556.6666666666699</v>
      </c>
      <c r="BB15" s="214">
        <v>1585.7142857142901</v>
      </c>
      <c r="BC15" s="207">
        <f t="shared" si="0"/>
        <v>1.8660140715815918</v>
      </c>
      <c r="BD15" s="207">
        <f t="shared" si="1"/>
        <v>-0.93413458677924588</v>
      </c>
    </row>
    <row r="16" spans="1:56" ht="15" customHeight="1" x14ac:dyDescent="0.3">
      <c r="A16" s="145" t="s">
        <v>15</v>
      </c>
      <c r="B16" s="44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146">
        <v>221.39022803775899</v>
      </c>
      <c r="L16" s="147">
        <v>188.49250000000001</v>
      </c>
      <c r="M16" s="13">
        <v>210.43716903015851</v>
      </c>
      <c r="N16" s="136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1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14">
        <v>126.20964175901169</v>
      </c>
      <c r="AK16" s="6">
        <v>137.32567862056575</v>
      </c>
      <c r="AL16" s="6">
        <v>131.36704511112501</v>
      </c>
      <c r="AM16" s="70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89">
        <v>176.78899264914801</v>
      </c>
      <c r="AW16" s="6">
        <v>175.656788263773</v>
      </c>
      <c r="AX16" s="83">
        <v>181.08047838789699</v>
      </c>
      <c r="AY16" s="83">
        <v>223.00321600949201</v>
      </c>
      <c r="AZ16" s="83">
        <v>223.97597224074599</v>
      </c>
      <c r="BA16" s="134">
        <v>237.477123556598</v>
      </c>
      <c r="BB16" s="214">
        <v>285.048671677134</v>
      </c>
      <c r="BC16" s="207">
        <f t="shared" si="0"/>
        <v>20.032055049377526</v>
      </c>
      <c r="BD16" s="207">
        <f t="shared" si="1"/>
        <v>77.922972798381537</v>
      </c>
    </row>
    <row r="17" spans="1:56" ht="15" customHeight="1" x14ac:dyDescent="0.3">
      <c r="A17" s="145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146">
        <v>293.91654097536502</v>
      </c>
      <c r="L17" s="147">
        <v>280.04124999999999</v>
      </c>
      <c r="M17" s="13">
        <v>310.85334789849156</v>
      </c>
      <c r="N17" s="136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1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14">
        <v>180.32351129696261</v>
      </c>
      <c r="AK17" s="6">
        <v>187.79994515288635</v>
      </c>
      <c r="AL17" s="6">
        <v>181.71909789556801</v>
      </c>
      <c r="AM17" s="70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89">
        <v>253.82604323780799</v>
      </c>
      <c r="AW17" s="6">
        <v>255.524384112619</v>
      </c>
      <c r="AX17" s="83">
        <v>255.42986425339399</v>
      </c>
      <c r="AY17" s="83">
        <v>279.63046757164398</v>
      </c>
      <c r="AZ17" s="83">
        <v>264.91047701131703</v>
      </c>
      <c r="BA17" s="134">
        <v>234.03289520936599</v>
      </c>
      <c r="BB17" s="214">
        <v>260.36149844553199</v>
      </c>
      <c r="BC17" s="207">
        <f t="shared" si="0"/>
        <v>11.249958349920174</v>
      </c>
      <c r="BD17" s="207">
        <f t="shared" si="1"/>
        <v>5.6396389295332794</v>
      </c>
    </row>
    <row r="18" spans="1:56" ht="15" customHeight="1" x14ac:dyDescent="0.3">
      <c r="A18" s="145" t="s">
        <v>17</v>
      </c>
      <c r="B18" s="44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146">
        <v>1022.19833689745</v>
      </c>
      <c r="L18" s="147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1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14">
        <v>980.86551845441136</v>
      </c>
      <c r="AK18" s="6">
        <v>990.47429526472001</v>
      </c>
      <c r="AL18" s="6">
        <v>954.48012801078005</v>
      </c>
      <c r="AM18" s="70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89">
        <v>926.06265948849978</v>
      </c>
      <c r="AW18" s="6">
        <v>933.77485246891001</v>
      </c>
      <c r="AX18" s="83">
        <v>883.1994372963818</v>
      </c>
      <c r="AY18" s="83">
        <v>1007.44849712935</v>
      </c>
      <c r="AZ18" s="83">
        <v>1061.55408799222</v>
      </c>
      <c r="BA18" s="134">
        <v>1027.502205818299</v>
      </c>
      <c r="BB18" s="214">
        <v>1029.6529611022399</v>
      </c>
      <c r="BC18" s="207">
        <f t="shared" si="0"/>
        <v>0.20931879968355874</v>
      </c>
      <c r="BD18" s="207">
        <f t="shared" si="1"/>
        <v>6.3834509645838704</v>
      </c>
    </row>
    <row r="19" spans="1:56" ht="15" customHeight="1" x14ac:dyDescent="0.3">
      <c r="A19" s="145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146">
        <v>2777.0202020202</v>
      </c>
      <c r="L19" s="147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1">
        <v>2353.4615384615399</v>
      </c>
      <c r="S19" s="41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14">
        <v>2394.0170940170901</v>
      </c>
      <c r="AK19" s="6">
        <v>2423.3213375318601</v>
      </c>
      <c r="AL19" s="6">
        <v>2331.3397129186601</v>
      </c>
      <c r="AM19" s="70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89">
        <v>2332.6628258959099</v>
      </c>
      <c r="AW19" s="6">
        <v>2350.559732665</v>
      </c>
      <c r="AX19" s="83">
        <v>2377.9031612645099</v>
      </c>
      <c r="AY19" s="83">
        <v>2436.9256474519598</v>
      </c>
      <c r="AZ19" s="83">
        <v>2471.0133176077402</v>
      </c>
      <c r="BA19" s="134">
        <v>2506.27477785373</v>
      </c>
      <c r="BB19" s="214">
        <v>2564.7080204088102</v>
      </c>
      <c r="BC19" s="207">
        <f t="shared" si="0"/>
        <v>2.3314778998462389</v>
      </c>
      <c r="BD19" s="207">
        <f t="shared" si="1"/>
        <v>4.830956482952276</v>
      </c>
    </row>
    <row r="20" spans="1:56" ht="15" customHeight="1" x14ac:dyDescent="0.3">
      <c r="A20" s="145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146">
        <v>354.13745534774193</v>
      </c>
      <c r="L20" s="147">
        <v>353.27473684210503</v>
      </c>
      <c r="M20" s="13">
        <v>342.42144321184998</v>
      </c>
      <c r="N20" s="136">
        <v>412</v>
      </c>
      <c r="O20" s="136">
        <v>412</v>
      </c>
      <c r="P20" s="6">
        <v>363.73916503173501</v>
      </c>
      <c r="Q20" s="22">
        <v>349.41830643448219</v>
      </c>
      <c r="R20" s="8">
        <v>352.01930037347915</v>
      </c>
      <c r="S20" s="41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14">
        <v>274.77555124614003</v>
      </c>
      <c r="AK20" s="6">
        <v>306.76091730061597</v>
      </c>
      <c r="AL20" s="6">
        <v>305.52925790138988</v>
      </c>
      <c r="AM20" s="70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89">
        <v>325.51777466122201</v>
      </c>
      <c r="AW20" s="6">
        <v>328.328434565512</v>
      </c>
      <c r="AX20" s="83">
        <v>298.546070065165</v>
      </c>
      <c r="AY20" s="83">
        <v>285.86074590339746</v>
      </c>
      <c r="AZ20" s="83">
        <v>298.82659708151601</v>
      </c>
      <c r="BA20" s="134">
        <v>319.98723064032959</v>
      </c>
      <c r="BB20" s="214">
        <v>314.73825836935998</v>
      </c>
      <c r="BC20" s="207">
        <f t="shared" si="0"/>
        <v>-1.6403692923826467</v>
      </c>
      <c r="BD20" s="207">
        <f t="shared" si="1"/>
        <v>24.647759481678928</v>
      </c>
    </row>
    <row r="21" spans="1:56" ht="15" customHeight="1" x14ac:dyDescent="0.3">
      <c r="A21" s="145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146">
        <v>271.88382522901401</v>
      </c>
      <c r="L21" s="147">
        <v>268.761176470588</v>
      </c>
      <c r="M21" s="13">
        <v>286.04431667717233</v>
      </c>
      <c r="N21" s="136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1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14">
        <v>383.46714198115598</v>
      </c>
      <c r="AK21" s="6">
        <v>400.73764852213202</v>
      </c>
      <c r="AL21" s="6">
        <v>404.586016825912</v>
      </c>
      <c r="AM21" s="70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89">
        <v>489.96474151311236</v>
      </c>
      <c r="AW21" s="6">
        <v>486.45091741831305</v>
      </c>
      <c r="AX21" s="83">
        <v>475.69860180621225</v>
      </c>
      <c r="AY21" s="83">
        <v>477.976336816203</v>
      </c>
      <c r="AZ21" s="83">
        <v>480.25704220667097</v>
      </c>
      <c r="BA21" s="134">
        <v>496.51056231701392</v>
      </c>
      <c r="BB21" s="214">
        <v>484.94230047835401</v>
      </c>
      <c r="BC21" s="207">
        <f t="shared" si="0"/>
        <v>-2.3299125369409079</v>
      </c>
      <c r="BD21" s="207">
        <f t="shared" si="1"/>
        <v>-5.4679996905841373</v>
      </c>
    </row>
    <row r="22" spans="1:56" ht="15" customHeight="1" x14ac:dyDescent="0.3">
      <c r="A22" s="145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146">
        <v>343.63636363636402</v>
      </c>
      <c r="L22" s="147">
        <v>298.51</v>
      </c>
      <c r="M22" s="13">
        <v>384.17910447761193</v>
      </c>
      <c r="N22" s="136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1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14">
        <v>354.92285118187903</v>
      </c>
      <c r="AK22" s="6">
        <v>387.28547401607199</v>
      </c>
      <c r="AL22" s="6">
        <v>380.81760034430584</v>
      </c>
      <c r="AM22" s="70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89">
        <v>395.808080808081</v>
      </c>
      <c r="AW22" s="6">
        <v>420.93701996927803</v>
      </c>
      <c r="AX22" s="83">
        <v>423.70182051956402</v>
      </c>
      <c r="AY22" s="83">
        <v>419.84848484848499</v>
      </c>
      <c r="AZ22" s="83">
        <v>426.758469160846</v>
      </c>
      <c r="BA22" s="134">
        <v>444.08902428704414</v>
      </c>
      <c r="BB22" s="214">
        <v>414.56682332736841</v>
      </c>
      <c r="BC22" s="207">
        <f t="shared" si="0"/>
        <v>-6.6478114398507575</v>
      </c>
      <c r="BD22" s="207">
        <f t="shared" si="1"/>
        <v>7.5622939116156571</v>
      </c>
    </row>
    <row r="23" spans="1:56" ht="15" customHeight="1" x14ac:dyDescent="0.3">
      <c r="A23" s="145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146">
        <v>287.56435001658491</v>
      </c>
      <c r="L23" s="147">
        <v>282.75812500000001</v>
      </c>
      <c r="M23" s="13">
        <v>266.99082076082999</v>
      </c>
      <c r="N23" s="136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1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14">
        <v>416.4375610948191</v>
      </c>
      <c r="AK23" s="6">
        <v>447.16349025824826</v>
      </c>
      <c r="AL23" s="6">
        <v>398.8819069822996</v>
      </c>
      <c r="AM23" s="70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89">
        <v>435.893638355299</v>
      </c>
      <c r="AW23" s="6">
        <v>456.31274040882897</v>
      </c>
      <c r="AX23" s="83">
        <v>456.36421984623217</v>
      </c>
      <c r="AY23" s="83">
        <v>450.51874095898421</v>
      </c>
      <c r="AZ23" s="83">
        <v>445.82015749458338</v>
      </c>
      <c r="BA23" s="134">
        <v>442.81511350059702</v>
      </c>
      <c r="BB23" s="214">
        <v>499.4036238748032</v>
      </c>
      <c r="BC23" s="207">
        <f t="shared" si="0"/>
        <v>12.779263545649034</v>
      </c>
      <c r="BD23" s="207">
        <f t="shared" si="1"/>
        <v>9.9282375074457558</v>
      </c>
    </row>
    <row r="24" spans="1:56" ht="15" customHeight="1" x14ac:dyDescent="0.3">
      <c r="A24" s="145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136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1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14">
        <v>401.82692307692298</v>
      </c>
      <c r="AK24" s="6">
        <v>415.125</v>
      </c>
      <c r="AL24" s="6">
        <v>412.5</v>
      </c>
      <c r="AM24" s="70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89">
        <v>557.01492537313402</v>
      </c>
      <c r="AW24" s="6">
        <v>550.64516129032302</v>
      </c>
      <c r="AX24" s="83">
        <v>557.43861338468901</v>
      </c>
      <c r="AY24" s="91">
        <v>555</v>
      </c>
      <c r="AZ24" s="83">
        <v>553.93939393939399</v>
      </c>
      <c r="BA24" s="134">
        <v>524.24242424242402</v>
      </c>
      <c r="BB24" s="214">
        <v>552.61766261237449</v>
      </c>
      <c r="BC24" s="207">
        <f t="shared" si="0"/>
        <v>5.4126177237477791</v>
      </c>
      <c r="BD24" s="207">
        <f t="shared" si="1"/>
        <v>1.2820628818574953</v>
      </c>
    </row>
    <row r="25" spans="1:56" ht="15" customHeight="1" x14ac:dyDescent="0.3">
      <c r="A25" s="145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146">
        <v>298.51915760116901</v>
      </c>
      <c r="L25" s="147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1">
        <v>347.41055718475002</v>
      </c>
      <c r="S25" s="41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14">
        <v>263.85857686880701</v>
      </c>
      <c r="AK25" s="6">
        <v>286.04024878534682</v>
      </c>
      <c r="AL25" s="6">
        <v>228.73409008438796</v>
      </c>
      <c r="AM25" s="70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89">
        <v>366.85418313770799</v>
      </c>
      <c r="AW25" s="6">
        <v>359.32584844349498</v>
      </c>
      <c r="AX25" s="83">
        <v>304.95977980564214</v>
      </c>
      <c r="AY25" s="83">
        <v>291.94914817511028</v>
      </c>
      <c r="AZ25" s="83">
        <v>307.262914164535</v>
      </c>
      <c r="BA25" s="134">
        <v>313.69194907656401</v>
      </c>
      <c r="BB25" s="214">
        <v>393.53907355259599</v>
      </c>
      <c r="BC25" s="207">
        <f t="shared" si="0"/>
        <v>25.453992272062862</v>
      </c>
      <c r="BD25" s="207">
        <f t="shared" si="1"/>
        <v>16.029774054196356</v>
      </c>
    </row>
    <row r="26" spans="1:56" ht="15" customHeight="1" x14ac:dyDescent="0.3">
      <c r="A26" s="145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146">
        <v>200.55962904189499</v>
      </c>
      <c r="L26" s="147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1">
        <v>309.09090909090901</v>
      </c>
      <c r="S26" s="41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23">
        <v>201.04443839003687</v>
      </c>
      <c r="AK26" s="6">
        <v>234.00105913422499</v>
      </c>
      <c r="AL26" s="6">
        <v>200.00897825659001</v>
      </c>
      <c r="AM26" s="70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89">
        <v>275.18944765681294</v>
      </c>
      <c r="AW26" s="6">
        <v>261.79035598351999</v>
      </c>
      <c r="AX26" s="83">
        <v>285.81979358573</v>
      </c>
      <c r="AY26" s="83">
        <v>285.40001460496978</v>
      </c>
      <c r="AZ26" s="83">
        <v>286.25255078853797</v>
      </c>
      <c r="BA26" s="134">
        <v>297.69889078961501</v>
      </c>
      <c r="BB26" s="214">
        <v>275.06041977705098</v>
      </c>
      <c r="BC26" s="207">
        <f t="shared" si="0"/>
        <v>-7.6044861814962967</v>
      </c>
      <c r="BD26" s="207">
        <f t="shared" si="1"/>
        <v>-18.296633211218335</v>
      </c>
    </row>
    <row r="27" spans="1:56" ht="15" customHeight="1" x14ac:dyDescent="0.3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146">
        <v>1620.8868324657799</v>
      </c>
      <c r="L27" s="147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1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14">
        <v>1420</v>
      </c>
      <c r="AK27" s="6">
        <v>1404.1666666666699</v>
      </c>
      <c r="AL27" s="6">
        <v>1427.99005902454</v>
      </c>
      <c r="AM27" s="70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89">
        <v>1450</v>
      </c>
      <c r="AW27" s="6">
        <v>1424.7619047619</v>
      </c>
      <c r="AX27" s="83">
        <v>1457.1428571428601</v>
      </c>
      <c r="AY27" s="83">
        <v>1453.80952380952</v>
      </c>
      <c r="AZ27" s="83">
        <v>1415.6862745097999</v>
      </c>
      <c r="BA27" s="134">
        <v>1451.1111111111099</v>
      </c>
      <c r="BB27" s="214">
        <v>1433.3333333333301</v>
      </c>
      <c r="BC27" s="207">
        <f t="shared" si="0"/>
        <v>-1.2251148545177564</v>
      </c>
      <c r="BD27" s="207">
        <f t="shared" si="1"/>
        <v>-0.48299456631108706</v>
      </c>
    </row>
    <row r="28" spans="1:56" ht="15" customHeight="1" x14ac:dyDescent="0.3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146">
        <v>751.45375457875457</v>
      </c>
      <c r="L28" s="147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1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14">
        <v>727.77777777777999</v>
      </c>
      <c r="AK28" s="6">
        <v>745.16129032258095</v>
      </c>
      <c r="AL28" s="6">
        <v>730</v>
      </c>
      <c r="AM28" s="70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89">
        <v>725.555555555556</v>
      </c>
      <c r="AW28" s="6">
        <v>700</v>
      </c>
      <c r="AX28" s="83">
        <v>727.50700280112096</v>
      </c>
      <c r="AY28" s="83">
        <v>762.98701298701303</v>
      </c>
      <c r="AZ28" s="83">
        <v>812.68965517241372</v>
      </c>
      <c r="BA28" s="134">
        <v>850.90909090908997</v>
      </c>
      <c r="BB28" s="214">
        <v>942.10526315789002</v>
      </c>
      <c r="BC28" s="207">
        <f t="shared" si="0"/>
        <v>10.717498875393181</v>
      </c>
      <c r="BD28" s="207">
        <f t="shared" si="1"/>
        <v>24.646758653721498</v>
      </c>
    </row>
    <row r="29" spans="1:56" ht="15" customHeight="1" x14ac:dyDescent="0.3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146">
        <v>221.21212121212099</v>
      </c>
      <c r="L29" s="147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1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14">
        <v>270.20309249608601</v>
      </c>
      <c r="AK29" s="6">
        <v>295.4545454545455</v>
      </c>
      <c r="AL29" s="6">
        <v>280.39643005396437</v>
      </c>
      <c r="AM29" s="70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89">
        <v>317.98080105925197</v>
      </c>
      <c r="AW29" s="6">
        <v>284.13899812941003</v>
      </c>
      <c r="AX29" s="83">
        <v>267.524972253052</v>
      </c>
      <c r="AY29" s="83">
        <v>263.94552647595901</v>
      </c>
      <c r="AZ29" s="83">
        <v>297.80965503204902</v>
      </c>
      <c r="BA29" s="134">
        <v>295.10742376258202</v>
      </c>
      <c r="BB29" s="214">
        <v>283.69660712044498</v>
      </c>
      <c r="BC29" s="207">
        <f t="shared" si="0"/>
        <v>-3.8666653981965546</v>
      </c>
      <c r="BD29" s="207">
        <f t="shared" si="1"/>
        <v>-16.484604692964389</v>
      </c>
    </row>
    <row r="30" spans="1:56" ht="15" customHeight="1" x14ac:dyDescent="0.3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146">
        <v>103.224979046057</v>
      </c>
      <c r="L30" s="147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1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14">
        <v>113.94455396870971</v>
      </c>
      <c r="AK30" s="6">
        <v>121.11073573830978</v>
      </c>
      <c r="AL30" s="6">
        <v>122.31812162860632</v>
      </c>
      <c r="AM30" s="70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89">
        <v>139.86464463520403</v>
      </c>
      <c r="AW30" s="6">
        <v>150.96415113862301</v>
      </c>
      <c r="AX30" s="83">
        <v>136.18846360179299</v>
      </c>
      <c r="AY30" s="83">
        <v>138.94023134283199</v>
      </c>
      <c r="AZ30" s="83">
        <v>150.74033557653487</v>
      </c>
      <c r="BA30" s="134">
        <v>158.74701225952401</v>
      </c>
      <c r="BB30" s="214">
        <v>154.95503444198795</v>
      </c>
      <c r="BC30" s="207">
        <f t="shared" si="0"/>
        <v>-2.3886924002933889</v>
      </c>
      <c r="BD30" s="207">
        <f t="shared" si="1"/>
        <v>16.435583484045861</v>
      </c>
    </row>
    <row r="31" spans="1:56" ht="15" customHeight="1" x14ac:dyDescent="0.3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146">
        <v>760.49382716049377</v>
      </c>
      <c r="L31" s="146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1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14">
        <v>889.98016760165001</v>
      </c>
      <c r="AK31" s="6">
        <v>909.84548697263995</v>
      </c>
      <c r="AL31" s="6">
        <v>853.71425367154995</v>
      </c>
      <c r="AM31" s="70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89">
        <v>946.57190725879002</v>
      </c>
      <c r="AW31" s="6">
        <v>939.75067504479</v>
      </c>
      <c r="AX31" s="83">
        <v>961.94373401534995</v>
      </c>
      <c r="AY31" s="83">
        <v>995.65217391303997</v>
      </c>
      <c r="AZ31" s="83">
        <v>999.36173529340999</v>
      </c>
      <c r="BA31" s="134">
        <v>1011.72595520422</v>
      </c>
      <c r="BB31" s="214">
        <v>1009.51697752272</v>
      </c>
      <c r="BC31" s="207">
        <f t="shared" si="0"/>
        <v>-0.21833755179821107</v>
      </c>
      <c r="BD31" s="207">
        <f t="shared" si="1"/>
        <v>16.528565461063067</v>
      </c>
    </row>
    <row r="32" spans="1:56" ht="15" customHeight="1" x14ac:dyDescent="0.3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146">
        <v>893.38011788073504</v>
      </c>
      <c r="L32" s="147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1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14">
        <v>948.27512823311133</v>
      </c>
      <c r="AK32" s="6">
        <v>941.30136476347252</v>
      </c>
      <c r="AL32" s="6">
        <v>950.23376542586652</v>
      </c>
      <c r="AM32" s="70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89">
        <v>1056.9895830576945</v>
      </c>
      <c r="AW32" s="6">
        <v>1065.2261131355483</v>
      </c>
      <c r="AX32" s="83">
        <v>1017.30535854759</v>
      </c>
      <c r="AY32" s="83">
        <v>1065.8693231840114</v>
      </c>
      <c r="AZ32" s="83">
        <v>1055.4529217836</v>
      </c>
      <c r="BA32" s="134">
        <v>1065.7001386413201</v>
      </c>
      <c r="BB32" s="214">
        <v>1051.11569179874</v>
      </c>
      <c r="BC32" s="207">
        <f t="shared" si="0"/>
        <v>-1.3685319456910303</v>
      </c>
      <c r="BD32" s="207">
        <f t="shared" si="1"/>
        <v>7.9590410221767192</v>
      </c>
    </row>
    <row r="33" spans="1:56" ht="15" customHeight="1" x14ac:dyDescent="0.3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147">
        <v>922.7085714285713</v>
      </c>
      <c r="M33" s="13">
        <v>950</v>
      </c>
      <c r="N33" s="136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1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14">
        <v>830.80495356037</v>
      </c>
      <c r="AK33" s="6">
        <v>857.52639517345006</v>
      </c>
      <c r="AL33" s="6">
        <v>829.41176470588005</v>
      </c>
      <c r="AM33" s="70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89">
        <v>865.69818210685003</v>
      </c>
      <c r="AW33" s="6">
        <v>870.58823529411995</v>
      </c>
      <c r="AX33" s="83">
        <v>880</v>
      </c>
      <c r="AY33" s="83">
        <v>915.12605042017003</v>
      </c>
      <c r="AZ33" s="83">
        <v>953.83244206773998</v>
      </c>
      <c r="BA33" s="134">
        <v>986.75741810621003</v>
      </c>
      <c r="BB33" s="214">
        <v>956.79309937374001</v>
      </c>
      <c r="BC33" s="207">
        <f t="shared" si="0"/>
        <v>-3.0366448919104854</v>
      </c>
      <c r="BD33" s="207">
        <f t="shared" si="1"/>
        <v>13.744634191283813</v>
      </c>
    </row>
    <row r="34" spans="1:56" ht="15" customHeight="1" x14ac:dyDescent="0.3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146">
        <v>1922.9569451427601</v>
      </c>
      <c r="L34" s="147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1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14">
        <v>1709.9366062214399</v>
      </c>
      <c r="AK34" s="6">
        <v>1759.5238095238101</v>
      </c>
      <c r="AL34" s="6">
        <v>1721.71717171717</v>
      </c>
      <c r="AM34" s="70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89">
        <v>1824.27572427572</v>
      </c>
      <c r="AW34" s="6">
        <v>1815.4456654456701</v>
      </c>
      <c r="AX34" s="83">
        <v>1811.1849390919199</v>
      </c>
      <c r="AY34" s="83">
        <v>1880.7584572290455</v>
      </c>
      <c r="AZ34" s="83">
        <v>1742.9193899782099</v>
      </c>
      <c r="BA34" s="134">
        <v>1794.6682946682899</v>
      </c>
      <c r="BB34" s="214">
        <v>1750</v>
      </c>
      <c r="BC34" s="207">
        <f t="shared" si="0"/>
        <v>-2.4889443247531164</v>
      </c>
      <c r="BD34" s="207">
        <f t="shared" si="1"/>
        <v>2.0935101186319556</v>
      </c>
    </row>
    <row r="35" spans="1:56" ht="15" customHeight="1" x14ac:dyDescent="0.3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146">
        <v>1987.1249076127101</v>
      </c>
      <c r="L35" s="146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1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14">
        <v>1548.8888888888901</v>
      </c>
      <c r="AK35" s="6">
        <v>1572.2222222222199</v>
      </c>
      <c r="AL35" s="6">
        <v>1565.6565656565699</v>
      </c>
      <c r="AM35" s="70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89">
        <v>1525</v>
      </c>
      <c r="AW35" s="6">
        <v>1525</v>
      </c>
      <c r="AX35" s="83">
        <v>1578.57142857143</v>
      </c>
      <c r="AY35" s="83">
        <v>1526.4550264550301</v>
      </c>
      <c r="AZ35" s="83">
        <v>1533.3333333333301</v>
      </c>
      <c r="BA35" s="134">
        <v>1527.7777777777801</v>
      </c>
      <c r="BB35" s="214">
        <v>1521.05263157895</v>
      </c>
      <c r="BC35" s="207">
        <f t="shared" si="0"/>
        <v>-0.44019138755978698</v>
      </c>
      <c r="BD35" s="207">
        <f t="shared" si="1"/>
        <v>-2.4512520321216846</v>
      </c>
    </row>
    <row r="36" spans="1:56" ht="15" customHeight="1" x14ac:dyDescent="0.3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146">
        <v>722.92830626164005</v>
      </c>
      <c r="L36" s="147">
        <v>706.75333333333333</v>
      </c>
      <c r="M36" s="13">
        <v>633.34946405121843</v>
      </c>
      <c r="N36" s="136">
        <v>685.55</v>
      </c>
      <c r="O36" s="6">
        <v>752.5836349152288</v>
      </c>
      <c r="P36" s="6">
        <v>761.51304408910914</v>
      </c>
      <c r="Q36" s="22">
        <v>787.21717527136263</v>
      </c>
      <c r="R36" s="41">
        <v>817.69230769230796</v>
      </c>
      <c r="S36" s="41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14">
        <v>902.31526719215003</v>
      </c>
      <c r="AK36" s="6">
        <v>855.82517938682304</v>
      </c>
      <c r="AL36" s="6">
        <v>825.10833393185999</v>
      </c>
      <c r="AM36" s="70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89">
        <v>874.09612409612396</v>
      </c>
      <c r="AW36" s="6">
        <v>891.34620028382699</v>
      </c>
      <c r="AX36" s="83">
        <v>906.25971002805102</v>
      </c>
      <c r="AY36" s="83">
        <v>946.46085621694999</v>
      </c>
      <c r="AZ36" s="83">
        <v>943.984893754479</v>
      </c>
      <c r="BA36" s="134">
        <v>975.56833847156418</v>
      </c>
      <c r="BB36" s="214">
        <v>982.91593180482005</v>
      </c>
      <c r="BC36" s="207">
        <f t="shared" si="0"/>
        <v>0.75316029062274037</v>
      </c>
      <c r="BD36" s="207">
        <f t="shared" si="1"/>
        <v>14.11161213565193</v>
      </c>
    </row>
    <row r="37" spans="1:56" ht="15" customHeight="1" x14ac:dyDescent="0.3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1">
        <v>466.66666666666998</v>
      </c>
      <c r="S37" s="41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14">
        <v>566.66666666666697</v>
      </c>
      <c r="AK37" s="6">
        <v>593.33333333333303</v>
      </c>
      <c r="AL37" s="6">
        <v>553.33333333333303</v>
      </c>
      <c r="AM37" s="70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89">
        <v>643.33333333333303</v>
      </c>
      <c r="AW37" s="6">
        <v>666.66666666666663</v>
      </c>
      <c r="AX37" s="83">
        <v>690</v>
      </c>
      <c r="AY37" s="83">
        <v>684.444444444444</v>
      </c>
      <c r="AZ37" s="83">
        <v>633.33333333333303</v>
      </c>
      <c r="BA37" s="134">
        <v>671.11111111111097</v>
      </c>
      <c r="BB37" s="214">
        <v>666.66666666666697</v>
      </c>
      <c r="BC37" s="207">
        <f t="shared" si="0"/>
        <v>-0.66225165562907329</v>
      </c>
      <c r="BD37" s="207">
        <f t="shared" si="1"/>
        <v>6.7615658362990567</v>
      </c>
    </row>
    <row r="38" spans="1:56" ht="15" customHeight="1" x14ac:dyDescent="0.3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1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14">
        <v>120.7329647164123</v>
      </c>
      <c r="AK38" s="6">
        <v>123.78301123343432</v>
      </c>
      <c r="AL38" s="6">
        <v>144.14267747258225</v>
      </c>
      <c r="AM38" s="70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89">
        <v>192.10613044252301</v>
      </c>
      <c r="AW38" s="6">
        <v>192.71534157792576</v>
      </c>
      <c r="AX38" s="83">
        <v>218.63550897784467</v>
      </c>
      <c r="AY38" s="83">
        <v>218.62488932635901</v>
      </c>
      <c r="AZ38" s="83">
        <v>227.32779522144756</v>
      </c>
      <c r="BA38" s="134">
        <v>231.53288736721399</v>
      </c>
      <c r="BB38" s="214">
        <v>232.21317844782399</v>
      </c>
      <c r="BC38" s="207">
        <f t="shared" si="0"/>
        <v>0.29382049709899505</v>
      </c>
      <c r="BD38" s="207">
        <f t="shared" si="1"/>
        <v>34.973541408782353</v>
      </c>
    </row>
    <row r="39" spans="1:56" ht="15" customHeight="1" x14ac:dyDescent="0.3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1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14">
        <v>122.4286216016782</v>
      </c>
      <c r="AK39" s="6">
        <v>130.62108639748476</v>
      </c>
      <c r="AL39" s="6">
        <v>155.62186322766684</v>
      </c>
      <c r="AM39" s="70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89">
        <v>199.97342237142999</v>
      </c>
      <c r="AW39" s="6">
        <v>201.46274652876701</v>
      </c>
      <c r="AX39" s="83">
        <v>219.18799175426017</v>
      </c>
      <c r="AY39" s="83">
        <v>217.991173326644</v>
      </c>
      <c r="AZ39" s="83">
        <v>237.5369001136734</v>
      </c>
      <c r="BA39" s="134">
        <v>231.72652793929001</v>
      </c>
      <c r="BB39" s="214">
        <v>240.07976753570301</v>
      </c>
      <c r="BC39" s="207">
        <f t="shared" si="0"/>
        <v>3.6047834793440083</v>
      </c>
      <c r="BD39" s="207">
        <f t="shared" si="1"/>
        <v>58.593675267568067</v>
      </c>
    </row>
    <row r="40" spans="1:56" ht="15" customHeight="1" x14ac:dyDescent="0.3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1">
        <v>488</v>
      </c>
      <c r="S40" s="41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14">
        <v>478.43137254901961</v>
      </c>
      <c r="AK40" s="6">
        <v>475.75757575757581</v>
      </c>
      <c r="AL40" s="6">
        <v>440.7407407407407</v>
      </c>
      <c r="AM40" s="70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89">
        <v>465.55555555555497</v>
      </c>
      <c r="AW40" s="6">
        <v>466.66666666666703</v>
      </c>
      <c r="AX40" s="83">
        <v>470.83333333333297</v>
      </c>
      <c r="AY40" s="83">
        <v>462.74509803921597</v>
      </c>
      <c r="AZ40" s="83">
        <v>473.33333333333297</v>
      </c>
      <c r="BA40" s="134">
        <v>481.14814814814798</v>
      </c>
      <c r="BB40" s="214">
        <v>491.22807017543801</v>
      </c>
      <c r="BC40" s="207">
        <f t="shared" si="0"/>
        <v>2.094972632875304</v>
      </c>
      <c r="BD40" s="207">
        <f t="shared" si="1"/>
        <v>15.131578947368263</v>
      </c>
    </row>
    <row r="41" spans="1:56" ht="15" customHeight="1" x14ac:dyDescent="0.3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147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1">
        <v>285.36585365853699</v>
      </c>
      <c r="S41" s="41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14">
        <v>169.67955992757635</v>
      </c>
      <c r="AK41" s="6">
        <v>153.92027752123937</v>
      </c>
      <c r="AL41" s="6">
        <v>125.005712399627</v>
      </c>
      <c r="AM41" s="70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89">
        <v>220.01150790908201</v>
      </c>
      <c r="AW41" s="6">
        <v>238.18999274842801</v>
      </c>
      <c r="AX41" s="83">
        <v>249.78926226413185</v>
      </c>
      <c r="AY41" s="83">
        <v>244.39970643777099</v>
      </c>
      <c r="AZ41" s="83">
        <v>249.42776300027799</v>
      </c>
      <c r="BA41" s="134">
        <v>251.18190264680999</v>
      </c>
      <c r="BB41" s="214">
        <v>253.04048159704999</v>
      </c>
      <c r="BC41" s="207">
        <f t="shared" si="0"/>
        <v>0.73993346282330419</v>
      </c>
      <c r="BD41" s="207">
        <f t="shared" si="1"/>
        <v>23.603076410674358</v>
      </c>
    </row>
    <row r="42" spans="1:56" ht="15" customHeight="1" x14ac:dyDescent="0.3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147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1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14">
        <v>190.04559552147614</v>
      </c>
      <c r="AK42" s="6">
        <v>154.3247128136301</v>
      </c>
      <c r="AL42" s="6">
        <v>121.31383873545199</v>
      </c>
      <c r="AM42" s="70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89">
        <v>180.62001978130598</v>
      </c>
      <c r="AW42" s="6">
        <v>194.8602589800513</v>
      </c>
      <c r="AX42" s="83">
        <v>195.9598601465409</v>
      </c>
      <c r="AY42" s="83">
        <v>215.249099649718</v>
      </c>
      <c r="AZ42" s="83">
        <v>219.74224508543102</v>
      </c>
      <c r="BA42" s="134">
        <v>222.383453348703</v>
      </c>
      <c r="BB42" s="214">
        <v>232.24498786781601</v>
      </c>
      <c r="BC42" s="207">
        <f t="shared" si="0"/>
        <v>4.4344731456480559</v>
      </c>
      <c r="BD42" s="207">
        <f t="shared" si="1"/>
        <v>38.783502049126994</v>
      </c>
    </row>
    <row r="43" spans="1:56" ht="15" customHeight="1" x14ac:dyDescent="0.3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1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14">
        <v>604.7619047619047</v>
      </c>
      <c r="AK43" s="6">
        <v>568.42105263157907</v>
      </c>
      <c r="AL43" s="6">
        <v>554.81481481481501</v>
      </c>
      <c r="AM43" s="70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89">
        <v>666.66666666666697</v>
      </c>
      <c r="AW43" s="6">
        <v>666.22222222222194</v>
      </c>
      <c r="AX43" s="83">
        <v>679.52380952380997</v>
      </c>
      <c r="AY43" s="83">
        <v>647.61904761904805</v>
      </c>
      <c r="AZ43" s="83">
        <v>676.19047619047603</v>
      </c>
      <c r="BA43" s="134">
        <v>683.33333333333303</v>
      </c>
      <c r="BB43" s="214">
        <v>691.66666666666697</v>
      </c>
      <c r="BC43" s="207">
        <f t="shared" si="0"/>
        <v>1.2195121951220405</v>
      </c>
      <c r="BD43" s="207">
        <f t="shared" si="1"/>
        <v>13.181818181818237</v>
      </c>
    </row>
    <row r="44" spans="1:56" ht="15" customHeight="1" x14ac:dyDescent="0.3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1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14">
        <v>612.5</v>
      </c>
      <c r="AK44" s="6">
        <v>590</v>
      </c>
      <c r="AL44" s="6">
        <v>592.5</v>
      </c>
      <c r="AM44" s="70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89">
        <v>708.33333333333337</v>
      </c>
      <c r="AW44" s="6">
        <v>708.125</v>
      </c>
      <c r="AX44" s="83">
        <v>713.75</v>
      </c>
      <c r="AY44" s="83">
        <v>701.17647058823525</v>
      </c>
      <c r="AZ44" s="83">
        <v>702.142857142857</v>
      </c>
      <c r="BA44" s="134">
        <v>719.28571428571399</v>
      </c>
      <c r="BB44" s="214">
        <v>722.142857142857</v>
      </c>
      <c r="BC44" s="207">
        <f t="shared" si="0"/>
        <v>0.3972194637537444</v>
      </c>
      <c r="BD44" s="207">
        <f t="shared" si="1"/>
        <v>6.4210526315789291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D44"/>
  <sheetViews>
    <sheetView zoomScale="136" zoomScaleNormal="136" workbookViewId="0">
      <pane xSplit="1" ySplit="1" topLeftCell="AR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7" customWidth="1"/>
    <col min="24" max="24" width="12" customWidth="1"/>
    <col min="27" max="27" width="11.44140625" customWidth="1"/>
    <col min="42" max="42" width="9.44140625" customWidth="1"/>
    <col min="55" max="55" width="5.88671875" bestFit="1" customWidth="1"/>
    <col min="56" max="56" width="5.66406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149">
        <v>420.1</v>
      </c>
      <c r="L2" s="150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1">
        <v>514.34782608695696</v>
      </c>
      <c r="S2" s="41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14">
        <v>429.52380952380952</v>
      </c>
      <c r="AK2" s="6">
        <v>415</v>
      </c>
      <c r="AL2" s="6">
        <v>411.25</v>
      </c>
      <c r="AM2" s="70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89">
        <v>500</v>
      </c>
      <c r="AW2" s="6">
        <v>504</v>
      </c>
      <c r="AX2" s="83">
        <v>514.70588235294122</v>
      </c>
      <c r="AY2" s="83">
        <v>520</v>
      </c>
      <c r="AZ2" s="83">
        <v>548</v>
      </c>
      <c r="BA2" s="134">
        <v>566.84210526315792</v>
      </c>
      <c r="BB2" s="214">
        <v>534.11764705882354</v>
      </c>
      <c r="BC2" s="207">
        <f>(BB2-BA2)/BA2*100</f>
        <v>-5.7731170462614045</v>
      </c>
      <c r="BD2" s="207">
        <f>(BB2-AP2)/AP2*100</f>
        <v>29.112408322107402</v>
      </c>
    </row>
    <row r="3" spans="1:56" ht="15" customHeight="1" x14ac:dyDescent="0.3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149">
        <v>38.333333333333336</v>
      </c>
      <c r="L3" s="151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1">
        <v>40</v>
      </c>
      <c r="S3" s="41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14">
        <v>37.5</v>
      </c>
      <c r="AK3" s="6">
        <v>36.785714285714285</v>
      </c>
      <c r="AL3" s="6">
        <v>36.578947368421055</v>
      </c>
      <c r="AM3" s="70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89">
        <v>43.3125</v>
      </c>
      <c r="AW3" s="6">
        <v>45.6666666666667</v>
      </c>
      <c r="AX3" s="83">
        <v>45.588235294117645</v>
      </c>
      <c r="AY3" s="83">
        <v>46.8888888888889</v>
      </c>
      <c r="AZ3" s="83">
        <v>48.631578947368403</v>
      </c>
      <c r="BA3" s="134">
        <v>49.473684210526315</v>
      </c>
      <c r="BB3" s="214">
        <v>50.294117647058826</v>
      </c>
      <c r="BC3" s="207">
        <f t="shared" ref="BC3:BC44" si="0">(BB3-BA3)/BA3*100</f>
        <v>1.6583229036295437</v>
      </c>
      <c r="BD3" s="207">
        <f t="shared" ref="BD3:BD44" si="1">(BB3-AP3)/AP3*100</f>
        <v>34.117647058823536</v>
      </c>
    </row>
    <row r="4" spans="1:56" ht="15" customHeight="1" x14ac:dyDescent="0.3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149">
        <v>404.70588235294116</v>
      </c>
      <c r="L4" s="150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1">
        <v>500</v>
      </c>
      <c r="S4" s="41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14">
        <v>298.99999999999994</v>
      </c>
      <c r="AK4" s="6">
        <v>284.04761904761909</v>
      </c>
      <c r="AL4" s="6">
        <v>246</v>
      </c>
      <c r="AM4" s="70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89">
        <v>268.62745098039198</v>
      </c>
      <c r="AW4" s="6">
        <v>286.66666666666703</v>
      </c>
      <c r="AX4" s="83">
        <v>285.02057613168699</v>
      </c>
      <c r="AY4" s="83">
        <v>295.555555555556</v>
      </c>
      <c r="AZ4" s="83">
        <v>293.44907407407402</v>
      </c>
      <c r="BA4" s="134">
        <v>297.89473684210498</v>
      </c>
      <c r="BB4" s="214">
        <v>302.35294117647101</v>
      </c>
      <c r="BC4" s="207">
        <f t="shared" si="0"/>
        <v>1.4965703595928386</v>
      </c>
      <c r="BD4" s="207">
        <f t="shared" si="1"/>
        <v>25.365853658536754</v>
      </c>
    </row>
    <row r="5" spans="1:56" ht="15" customHeight="1" x14ac:dyDescent="0.3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149">
        <v>306.66666666666663</v>
      </c>
      <c r="L5" s="149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1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14">
        <v>230.92261904761904</v>
      </c>
      <c r="AK5" s="6">
        <v>224.50980392156865</v>
      </c>
      <c r="AL5" s="6">
        <v>232.80701754386001</v>
      </c>
      <c r="AM5" s="70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89">
        <v>263.75</v>
      </c>
      <c r="AW5" s="6">
        <v>274.79166666666703</v>
      </c>
      <c r="AX5" s="83">
        <v>273.63095238095201</v>
      </c>
      <c r="AY5" s="83">
        <v>271.11111111111097</v>
      </c>
      <c r="AZ5" s="83">
        <v>274.08333333333297</v>
      </c>
      <c r="BA5" s="134">
        <v>291.51315789473699</v>
      </c>
      <c r="BB5" s="214">
        <v>302.08333333333297</v>
      </c>
      <c r="BC5" s="207">
        <f t="shared" si="0"/>
        <v>3.6259685548783311</v>
      </c>
      <c r="BD5" s="207">
        <f t="shared" si="1"/>
        <v>46.827644809517075</v>
      </c>
    </row>
    <row r="6" spans="1:56" ht="15" customHeight="1" x14ac:dyDescent="0.3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149">
        <v>961.00798197837696</v>
      </c>
      <c r="L6" s="150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1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14">
        <v>829.33585863747805</v>
      </c>
      <c r="AK6" s="6">
        <v>798.93753631073105</v>
      </c>
      <c r="AL6" s="6">
        <v>807.92193985208701</v>
      </c>
      <c r="AM6" s="70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89">
        <v>712.94485893148089</v>
      </c>
      <c r="AW6" s="6">
        <v>711.652389280899</v>
      </c>
      <c r="AX6" s="83">
        <v>725.71806524295221</v>
      </c>
      <c r="AY6" s="83">
        <v>787.43380676240918</v>
      </c>
      <c r="AZ6" s="83">
        <v>750.91292294663197</v>
      </c>
      <c r="BA6" s="134">
        <v>764.89571026126282</v>
      </c>
      <c r="BB6" s="214">
        <v>816.13030806886502</v>
      </c>
      <c r="BC6" s="207">
        <f t="shared" si="0"/>
        <v>6.698246194909653</v>
      </c>
      <c r="BD6" s="207">
        <f t="shared" si="1"/>
        <v>6.1576238765221074</v>
      </c>
    </row>
    <row r="7" spans="1:56" ht="15" customHeight="1" x14ac:dyDescent="0.3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149">
        <v>1315.18737077017</v>
      </c>
      <c r="L7" s="150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1">
        <v>1236.9369369369299</v>
      </c>
      <c r="S7" s="41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14">
        <v>1214.2369563582299</v>
      </c>
      <c r="AK7" s="6">
        <v>1225.0535508320975</v>
      </c>
      <c r="AL7" s="6">
        <v>1238.1909526877801</v>
      </c>
      <c r="AM7" s="70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89">
        <v>1294.2402199141611</v>
      </c>
      <c r="AW7" s="6">
        <v>1276.80837680838</v>
      </c>
      <c r="AX7" s="83">
        <v>1292.8871193959901</v>
      </c>
      <c r="AY7" s="83">
        <v>1298.0451469325301</v>
      </c>
      <c r="AZ7" s="83">
        <v>1316.7632107179099</v>
      </c>
      <c r="BA7" s="134">
        <v>1359.560327458267</v>
      </c>
      <c r="BB7" s="214">
        <v>1421.7883555272599</v>
      </c>
      <c r="BC7" s="207">
        <f t="shared" si="0"/>
        <v>4.5770700139014648</v>
      </c>
      <c r="BD7" s="207">
        <f t="shared" si="1"/>
        <v>11.396079149028962</v>
      </c>
    </row>
    <row r="8" spans="1:56" ht="15" customHeight="1" x14ac:dyDescent="0.3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149">
        <v>301.16666666666703</v>
      </c>
      <c r="L8" s="150">
        <v>308.33333333333331</v>
      </c>
      <c r="M8" s="13">
        <v>311.11111111111109</v>
      </c>
      <c r="N8" s="136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1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14">
        <v>330.76923076923077</v>
      </c>
      <c r="AK8" s="6">
        <v>319.44444444444446</v>
      </c>
      <c r="AL8" s="6">
        <v>319.09090909090907</v>
      </c>
      <c r="AM8" s="70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89">
        <v>343.33333333333297</v>
      </c>
      <c r="AW8" s="6">
        <v>348.18181818181802</v>
      </c>
      <c r="AX8" s="83">
        <v>344.44444444444446</v>
      </c>
      <c r="AY8" s="83">
        <v>350</v>
      </c>
      <c r="AZ8" s="83">
        <v>351.42857142857099</v>
      </c>
      <c r="BA8" s="134">
        <v>346.66666666666703</v>
      </c>
      <c r="BB8" s="214">
        <v>387.5</v>
      </c>
      <c r="BC8" s="207">
        <f t="shared" si="0"/>
        <v>11.778846153846038</v>
      </c>
      <c r="BD8" s="207">
        <f t="shared" si="1"/>
        <v>19.230769230769234</v>
      </c>
    </row>
    <row r="9" spans="1:56" ht="15" customHeight="1" x14ac:dyDescent="0.3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149">
        <v>225.941176470588</v>
      </c>
      <c r="L9" s="150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1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14">
        <v>255</v>
      </c>
      <c r="AK9" s="6">
        <v>253.57142857142858</v>
      </c>
      <c r="AL9" s="6">
        <v>257.5</v>
      </c>
      <c r="AM9" s="70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89">
        <v>303.125</v>
      </c>
      <c r="AW9" s="6">
        <v>303.125</v>
      </c>
      <c r="AX9" s="83">
        <v>300</v>
      </c>
      <c r="AY9" s="83">
        <v>307.14285714285717</v>
      </c>
      <c r="AZ9" s="83">
        <v>315.23809523809501</v>
      </c>
      <c r="BA9" s="134">
        <v>307.89473684210498</v>
      </c>
      <c r="BB9" s="214">
        <v>300</v>
      </c>
      <c r="BC9" s="207">
        <f t="shared" si="0"/>
        <v>-2.5641025641024733</v>
      </c>
      <c r="BD9" s="207">
        <f t="shared" si="1"/>
        <v>15.909090909090914</v>
      </c>
    </row>
    <row r="10" spans="1:56" ht="15" customHeight="1" x14ac:dyDescent="0.3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1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14">
        <v>372.65055339885942</v>
      </c>
      <c r="AK10" s="114">
        <v>402.65055339885902</v>
      </c>
      <c r="AL10" s="7">
        <v>411</v>
      </c>
      <c r="AM10" s="70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90">
        <v>420</v>
      </c>
      <c r="AW10" s="7">
        <v>421</v>
      </c>
      <c r="AX10" s="91">
        <v>420</v>
      </c>
      <c r="AY10" s="91">
        <v>425</v>
      </c>
      <c r="AZ10" s="91">
        <v>420</v>
      </c>
      <c r="BA10" s="134">
        <v>451.61290322580646</v>
      </c>
      <c r="BB10" s="215">
        <v>455</v>
      </c>
      <c r="BC10" s="207">
        <f t="shared" si="0"/>
        <v>0.74999999999999756</v>
      </c>
      <c r="BD10" s="207">
        <f t="shared" si="1"/>
        <v>9.5066185318892895</v>
      </c>
    </row>
    <row r="11" spans="1:56" ht="15" customHeight="1" x14ac:dyDescent="0.3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150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14">
        <v>780</v>
      </c>
      <c r="AK11" s="114">
        <v>780</v>
      </c>
      <c r="AL11" s="6">
        <v>759.03</v>
      </c>
      <c r="AM11" s="70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90">
        <v>885</v>
      </c>
      <c r="AW11" s="6">
        <v>900</v>
      </c>
      <c r="AX11" s="91">
        <v>895</v>
      </c>
      <c r="AY11" s="91">
        <v>900.5</v>
      </c>
      <c r="AZ11" s="83">
        <v>965</v>
      </c>
      <c r="BA11" s="134">
        <v>1050</v>
      </c>
      <c r="BB11" s="215">
        <v>1051.23</v>
      </c>
      <c r="BC11" s="207">
        <f t="shared" si="0"/>
        <v>0.11714285714285887</v>
      </c>
      <c r="BD11" s="207">
        <f t="shared" si="1"/>
        <v>22.236046511627912</v>
      </c>
    </row>
    <row r="12" spans="1:56" ht="15" customHeight="1" x14ac:dyDescent="0.3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149">
        <v>1200</v>
      </c>
      <c r="L12" s="150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1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14">
        <v>950</v>
      </c>
      <c r="AK12" s="114">
        <v>950</v>
      </c>
      <c r="AL12" s="6">
        <v>960.14499999999998</v>
      </c>
      <c r="AM12" s="70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90">
        <v>1065</v>
      </c>
      <c r="AW12" s="6">
        <v>1100</v>
      </c>
      <c r="AX12" s="83">
        <v>1140</v>
      </c>
      <c r="AY12" s="91">
        <v>1155</v>
      </c>
      <c r="AZ12" s="83">
        <v>1212.5</v>
      </c>
      <c r="BA12" s="134">
        <v>1250</v>
      </c>
      <c r="BB12" s="215">
        <v>1245.45</v>
      </c>
      <c r="BC12" s="207">
        <f t="shared" si="0"/>
        <v>-0.36399999999999638</v>
      </c>
      <c r="BD12" s="207">
        <f t="shared" si="1"/>
        <v>20.917475728155345</v>
      </c>
    </row>
    <row r="13" spans="1:56" ht="15" customHeight="1" x14ac:dyDescent="0.3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136">
        <v>195</v>
      </c>
      <c r="O13" s="136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14">
        <v>174.53768449242168</v>
      </c>
      <c r="AK13" s="6">
        <v>170</v>
      </c>
      <c r="AL13" s="122">
        <v>169.02</v>
      </c>
      <c r="AM13" s="70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89">
        <v>191.875</v>
      </c>
      <c r="AW13" s="6">
        <v>192.5</v>
      </c>
      <c r="AX13" s="83">
        <v>190</v>
      </c>
      <c r="AY13" s="91">
        <v>195</v>
      </c>
      <c r="AZ13" s="91">
        <v>195</v>
      </c>
      <c r="BA13" s="137">
        <v>196</v>
      </c>
      <c r="BB13" s="215">
        <v>197</v>
      </c>
      <c r="BC13" s="207">
        <f t="shared" si="0"/>
        <v>0.51020408163265307</v>
      </c>
      <c r="BD13" s="207">
        <f t="shared" si="1"/>
        <v>10.674157303370785</v>
      </c>
    </row>
    <row r="14" spans="1:56" ht="15" customHeight="1" x14ac:dyDescent="0.3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149">
        <v>215</v>
      </c>
      <c r="L14" s="149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1">
        <v>205</v>
      </c>
      <c r="S14" s="41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14">
        <v>205.5</v>
      </c>
      <c r="AK14" s="6">
        <v>202</v>
      </c>
      <c r="AL14" s="6">
        <v>203.33333333333334</v>
      </c>
      <c r="AM14" s="70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89">
        <v>201.875</v>
      </c>
      <c r="AW14" s="7">
        <v>202</v>
      </c>
      <c r="AX14" s="83">
        <v>203.333333333333</v>
      </c>
      <c r="AY14" s="83">
        <v>215</v>
      </c>
      <c r="AZ14" s="83">
        <v>214.21052631578948</v>
      </c>
      <c r="BA14" s="134">
        <v>223.68421052631601</v>
      </c>
      <c r="BB14" s="214">
        <v>215.29411764705901</v>
      </c>
      <c r="BC14" s="207">
        <f t="shared" si="0"/>
        <v>-3.7508650519031246</v>
      </c>
      <c r="BD14" s="207">
        <f t="shared" si="1"/>
        <v>6.3953488372093998</v>
      </c>
    </row>
    <row r="15" spans="1:56" ht="15" customHeight="1" x14ac:dyDescent="0.3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149">
        <v>1500</v>
      </c>
      <c r="L15" s="150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1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14">
        <v>1816.6666666666699</v>
      </c>
      <c r="AK15" s="6">
        <v>1795</v>
      </c>
      <c r="AL15" s="6">
        <v>1758.3333333333301</v>
      </c>
      <c r="AM15" s="70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90">
        <v>1659</v>
      </c>
      <c r="AW15" s="6">
        <v>1673.3333333333301</v>
      </c>
      <c r="AX15" s="83">
        <v>1670</v>
      </c>
      <c r="AY15" s="83">
        <v>1650</v>
      </c>
      <c r="AZ15" s="83">
        <v>1675</v>
      </c>
      <c r="BA15" s="134">
        <v>1653.3333333333301</v>
      </c>
      <c r="BB15" s="214">
        <v>1733.3333333333301</v>
      </c>
      <c r="BC15" s="207">
        <f t="shared" si="0"/>
        <v>4.8387096774193648</v>
      </c>
      <c r="BD15" s="207">
        <f t="shared" si="1"/>
        <v>1.9607843137252987</v>
      </c>
    </row>
    <row r="16" spans="1:56" ht="15" customHeight="1" x14ac:dyDescent="0.3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149">
        <v>205.833333333333</v>
      </c>
      <c r="L16" s="150">
        <v>194.21105263157901</v>
      </c>
      <c r="M16" s="13">
        <v>195</v>
      </c>
      <c r="N16" s="136">
        <v>140</v>
      </c>
      <c r="O16" s="6">
        <v>135</v>
      </c>
      <c r="P16" s="6">
        <v>137.11779448621553</v>
      </c>
      <c r="Q16" s="22">
        <v>144.13116123642439</v>
      </c>
      <c r="R16" s="41">
        <v>148.333333333333</v>
      </c>
      <c r="S16" s="41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14">
        <v>122.33333333333334</v>
      </c>
      <c r="AK16" s="6">
        <v>117.91666666666667</v>
      </c>
      <c r="AL16" s="6">
        <v>124.30555555555559</v>
      </c>
      <c r="AM16" s="70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89">
        <v>219.27083333333334</v>
      </c>
      <c r="AW16" s="6">
        <v>218.020833333333</v>
      </c>
      <c r="AX16" s="83">
        <v>218.77976190476201</v>
      </c>
      <c r="AY16" s="83">
        <v>237.916666666667</v>
      </c>
      <c r="AZ16" s="83">
        <v>338.3333333333332</v>
      </c>
      <c r="BA16" s="134">
        <v>340.59011164274318</v>
      </c>
      <c r="BB16" s="214">
        <v>341.07843137254901</v>
      </c>
      <c r="BC16" s="207">
        <f t="shared" si="0"/>
        <v>0.14337460575427366</v>
      </c>
      <c r="BD16" s="207">
        <f t="shared" si="1"/>
        <v>84.643962848297278</v>
      </c>
    </row>
    <row r="17" spans="1:56" ht="15" customHeight="1" x14ac:dyDescent="0.3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149">
        <v>215</v>
      </c>
      <c r="L17" s="150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1">
        <v>200</v>
      </c>
      <c r="S17" s="41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14">
        <v>136.05263157894737</v>
      </c>
      <c r="AK17" s="6">
        <v>127.08333333333334</v>
      </c>
      <c r="AL17" s="29">
        <v>128.055555555556</v>
      </c>
      <c r="AM17" s="70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89">
        <v>219.64285714285714</v>
      </c>
      <c r="AW17" s="6">
        <v>222.777777777778</v>
      </c>
      <c r="AX17" s="83">
        <v>233.229166666667</v>
      </c>
      <c r="AY17" s="83">
        <v>252.058823529412</v>
      </c>
      <c r="AZ17" s="83">
        <v>358.33333333333331</v>
      </c>
      <c r="BA17" s="134">
        <v>350</v>
      </c>
      <c r="BB17" s="214">
        <v>362.73809523809501</v>
      </c>
      <c r="BC17" s="207">
        <f t="shared" si="0"/>
        <v>3.6394557823128606</v>
      </c>
      <c r="BD17" s="207">
        <f t="shared" si="1"/>
        <v>90.325543797765562</v>
      </c>
    </row>
    <row r="18" spans="1:56" ht="15" customHeight="1" x14ac:dyDescent="0.3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149">
        <v>865.26616499442594</v>
      </c>
      <c r="L18" s="150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1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14">
        <v>961.02564102563997</v>
      </c>
      <c r="AK18" s="6">
        <v>976.66666666667004</v>
      </c>
      <c r="AL18" s="6">
        <v>914.42586399108097</v>
      </c>
      <c r="AM18" s="70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89">
        <v>990.90909090908997</v>
      </c>
      <c r="AW18" s="6">
        <v>1008.79310344828</v>
      </c>
      <c r="AX18" s="83">
        <v>1050</v>
      </c>
      <c r="AY18" s="83">
        <v>1180</v>
      </c>
      <c r="AZ18" s="83">
        <v>1120</v>
      </c>
      <c r="BA18" s="134">
        <v>1147.61904761905</v>
      </c>
      <c r="BB18" s="214">
        <v>1174.2857142857099</v>
      </c>
      <c r="BC18" s="207">
        <f t="shared" si="0"/>
        <v>2.323651452281565</v>
      </c>
      <c r="BD18" s="207">
        <f t="shared" si="1"/>
        <v>24.197325678023258</v>
      </c>
    </row>
    <row r="19" spans="1:56" ht="15" customHeight="1" x14ac:dyDescent="0.3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149">
        <v>1868.0523456642861</v>
      </c>
      <c r="L19" s="150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1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14">
        <v>1607.61904761905</v>
      </c>
      <c r="AK19" s="6">
        <v>1617.948717948718</v>
      </c>
      <c r="AL19" s="6">
        <v>1575.2136752136801</v>
      </c>
      <c r="AM19" s="70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90">
        <v>1560</v>
      </c>
      <c r="AW19" s="6">
        <v>1566.6666666666699</v>
      </c>
      <c r="AX19" s="83">
        <v>1498.84848484848</v>
      </c>
      <c r="AY19" s="83">
        <v>1434.0909090909099</v>
      </c>
      <c r="AZ19" s="83">
        <v>1487.9870129870101</v>
      </c>
      <c r="BA19" s="134">
        <v>1432.7777777777801</v>
      </c>
      <c r="BB19" s="214">
        <v>1459.7883597883599</v>
      </c>
      <c r="BC19" s="207">
        <f t="shared" si="0"/>
        <v>1.8851899038016122</v>
      </c>
      <c r="BD19" s="207">
        <f t="shared" si="1"/>
        <v>-8.6754154126628418</v>
      </c>
    </row>
    <row r="20" spans="1:56" ht="15" customHeight="1" x14ac:dyDescent="0.3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149">
        <v>228.18459022523899</v>
      </c>
      <c r="L20" s="150">
        <v>247.828</v>
      </c>
      <c r="M20" s="13">
        <v>266.21724784510002</v>
      </c>
      <c r="N20" s="136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1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14">
        <v>207.58594940413099</v>
      </c>
      <c r="AK20" s="6">
        <v>229.22123628006</v>
      </c>
      <c r="AL20" s="6">
        <v>200.23882130269999</v>
      </c>
      <c r="AM20" s="70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89">
        <v>261.25933245498499</v>
      </c>
      <c r="AW20" s="6">
        <v>250.59523809523799</v>
      </c>
      <c r="AX20" s="83">
        <v>223.75072585872101</v>
      </c>
      <c r="AY20" s="83">
        <v>211.39593001543378</v>
      </c>
      <c r="AZ20" s="83">
        <v>215.294836445952</v>
      </c>
      <c r="BA20" s="134">
        <v>225.51177076502501</v>
      </c>
      <c r="BB20" s="214">
        <v>221.39910850936499</v>
      </c>
      <c r="BC20" s="207">
        <f t="shared" si="0"/>
        <v>-1.8237018146362107</v>
      </c>
      <c r="BD20" s="207">
        <f t="shared" si="1"/>
        <v>22.817030238706455</v>
      </c>
    </row>
    <row r="21" spans="1:56" ht="15" customHeight="1" x14ac:dyDescent="0.3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136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14">
        <v>394.11764705882354</v>
      </c>
      <c r="AK21" s="6">
        <v>351.21889234258009</v>
      </c>
      <c r="AL21" s="6">
        <v>301.14379084967317</v>
      </c>
      <c r="AM21" s="70">
        <v>324.35936623400806</v>
      </c>
      <c r="AN21" s="6">
        <v>297.8806228373702</v>
      </c>
      <c r="AO21" s="114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90">
        <v>345</v>
      </c>
      <c r="AW21" s="6">
        <v>370.58823529411802</v>
      </c>
      <c r="AX21" s="91">
        <v>365</v>
      </c>
      <c r="AY21" s="91">
        <v>350</v>
      </c>
      <c r="AZ21" s="91">
        <v>355</v>
      </c>
      <c r="BA21" s="137">
        <v>355</v>
      </c>
      <c r="BB21" s="215">
        <v>355.45</v>
      </c>
      <c r="BC21" s="207">
        <f t="shared" si="0"/>
        <v>0.1267605633802785</v>
      </c>
      <c r="BD21" s="207">
        <f t="shared" si="1"/>
        <v>12.555414819506009</v>
      </c>
    </row>
    <row r="22" spans="1:56" ht="15" customHeight="1" x14ac:dyDescent="0.3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149">
        <v>262.74509803921563</v>
      </c>
      <c r="L22" s="150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1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14">
        <v>345.73849954654901</v>
      </c>
      <c r="AK22" s="6">
        <v>358.69834008222301</v>
      </c>
      <c r="AL22" s="122">
        <v>344.02</v>
      </c>
      <c r="AM22" s="70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89">
        <v>380.78431372548999</v>
      </c>
      <c r="AW22" s="6">
        <v>396.3235294117647</v>
      </c>
      <c r="AX22" s="83">
        <v>381.10021786492371</v>
      </c>
      <c r="AY22" s="83">
        <v>382.35294117647101</v>
      </c>
      <c r="AZ22" s="83">
        <v>402.5</v>
      </c>
      <c r="BA22" s="134">
        <v>404.16021671826627</v>
      </c>
      <c r="BB22" s="214">
        <v>412.90441176470603</v>
      </c>
      <c r="BC22" s="207">
        <f t="shared" si="0"/>
        <v>2.1635467036913227</v>
      </c>
      <c r="BD22" s="207">
        <f t="shared" si="1"/>
        <v>26.856174698795378</v>
      </c>
    </row>
    <row r="23" spans="1:56" ht="15" customHeight="1" x14ac:dyDescent="0.3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149">
        <v>303.80495356037198</v>
      </c>
      <c r="L23" s="150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1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14">
        <v>353.52832244008698</v>
      </c>
      <c r="AK23" s="114">
        <v>350.52832244008698</v>
      </c>
      <c r="AL23" s="6">
        <v>383.48039215686299</v>
      </c>
      <c r="AM23" s="70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89">
        <v>485.65051903114198</v>
      </c>
      <c r="AW23" s="6">
        <v>490.196078431373</v>
      </c>
      <c r="AX23" s="83">
        <v>471.97055220618262</v>
      </c>
      <c r="AY23" s="83">
        <v>498.96193771626298</v>
      </c>
      <c r="AZ23" s="83">
        <v>477.36842105263167</v>
      </c>
      <c r="BA23" s="134">
        <v>502.28758169934599</v>
      </c>
      <c r="BB23" s="214">
        <v>535.10737628384686</v>
      </c>
      <c r="BC23" s="207">
        <f t="shared" si="0"/>
        <v>6.5340645041361567</v>
      </c>
      <c r="BD23" s="207">
        <f t="shared" si="1"/>
        <v>15.493675687850441</v>
      </c>
    </row>
    <row r="24" spans="1:56" ht="15" customHeight="1" x14ac:dyDescent="0.3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149">
        <v>306.72268907563023</v>
      </c>
      <c r="L24" s="150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1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14">
        <v>350.72917588087898</v>
      </c>
      <c r="AK24" s="6">
        <v>364.11764705882399</v>
      </c>
      <c r="AL24" s="6">
        <v>363.26797385620898</v>
      </c>
      <c r="AM24" s="70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90">
        <v>483</v>
      </c>
      <c r="AW24" s="7">
        <v>502</v>
      </c>
      <c r="AX24" s="83">
        <v>559.66666666666697</v>
      </c>
      <c r="AY24" s="83">
        <v>529.41176470588232</v>
      </c>
      <c r="AZ24" s="91">
        <v>535.45000000000005</v>
      </c>
      <c r="BA24" s="134">
        <v>562.5</v>
      </c>
      <c r="BB24" s="215">
        <v>552.45000000000005</v>
      </c>
      <c r="BC24" s="207">
        <f t="shared" si="0"/>
        <v>-1.7866666666666586</v>
      </c>
      <c r="BD24" s="207">
        <f t="shared" si="1"/>
        <v>18.678839957035457</v>
      </c>
    </row>
    <row r="25" spans="1:56" ht="15" customHeight="1" x14ac:dyDescent="0.3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149">
        <v>221.78791945853499</v>
      </c>
      <c r="L25" s="150">
        <v>215.35187500000001</v>
      </c>
      <c r="M25" s="13">
        <v>180.76965961073299</v>
      </c>
      <c r="N25" s="136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1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14">
        <v>201.91369030342699</v>
      </c>
      <c r="AK25" s="6">
        <v>212.61634389650879</v>
      </c>
      <c r="AL25" s="6">
        <v>167.81285605739518</v>
      </c>
      <c r="AM25" s="70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89">
        <v>248.724115390782</v>
      </c>
      <c r="AW25" s="6">
        <v>256.98342915254699</v>
      </c>
      <c r="AX25" s="83">
        <v>246.46705146705099</v>
      </c>
      <c r="AY25" s="83">
        <v>226.84079876108862</v>
      </c>
      <c r="AZ25" s="83">
        <v>235.244508577842</v>
      </c>
      <c r="BA25" s="134">
        <v>235.10822510822501</v>
      </c>
      <c r="BB25" s="214">
        <v>276.43083545340102</v>
      </c>
      <c r="BC25" s="207">
        <f t="shared" si="0"/>
        <v>17.575995193768478</v>
      </c>
      <c r="BD25" s="207">
        <f t="shared" si="1"/>
        <v>-5.0679597608319007</v>
      </c>
    </row>
    <row r="26" spans="1:56" ht="15" customHeight="1" x14ac:dyDescent="0.3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149">
        <v>240.79115562413</v>
      </c>
      <c r="L26" s="150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1">
        <v>465.48605560834301</v>
      </c>
      <c r="S26" s="41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14">
        <v>270.00370665951198</v>
      </c>
      <c r="AK26" s="6">
        <v>308.95033422510801</v>
      </c>
      <c r="AL26" s="6">
        <v>273.215231871426</v>
      </c>
      <c r="AM26" s="70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89">
        <v>362.772590942975</v>
      </c>
      <c r="AW26" s="6">
        <v>369.54714988902498</v>
      </c>
      <c r="AX26" s="83">
        <v>363.29047044210301</v>
      </c>
      <c r="AY26" s="83">
        <v>414.25735435031805</v>
      </c>
      <c r="AZ26" s="83">
        <v>442.22588256864071</v>
      </c>
      <c r="BA26" s="134">
        <v>443.89053683739098</v>
      </c>
      <c r="BB26" s="214">
        <v>457.668433469977</v>
      </c>
      <c r="BC26" s="207">
        <f t="shared" si="0"/>
        <v>3.1038951023263728</v>
      </c>
      <c r="BD26" s="207">
        <f t="shared" si="1"/>
        <v>19.356639974793381</v>
      </c>
    </row>
    <row r="27" spans="1:56" ht="15" customHeight="1" x14ac:dyDescent="0.3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149">
        <v>1757.57575757575</v>
      </c>
      <c r="L27" s="150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1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14">
        <v>1515.23809523809</v>
      </c>
      <c r="AK27" s="6">
        <v>1538.7176362139501</v>
      </c>
      <c r="AL27" s="6">
        <v>1474.35897435897</v>
      </c>
      <c r="AM27" s="70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89">
        <v>1520</v>
      </c>
      <c r="AW27" s="6">
        <v>1550</v>
      </c>
      <c r="AX27" s="91">
        <v>1510</v>
      </c>
      <c r="AY27" s="83">
        <v>1516.6666666666599</v>
      </c>
      <c r="AZ27" s="83">
        <v>1538.8888888888901</v>
      </c>
      <c r="BA27" s="134">
        <v>1558.89884763124</v>
      </c>
      <c r="BB27" s="214">
        <v>1591.6666666666699</v>
      </c>
      <c r="BC27" s="207">
        <f t="shared" si="0"/>
        <v>2.1019849418210135</v>
      </c>
      <c r="BD27" s="207">
        <f t="shared" si="1"/>
        <v>-0.34782608695617268</v>
      </c>
    </row>
    <row r="28" spans="1:56" ht="15" customHeight="1" x14ac:dyDescent="0.3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149">
        <v>861.27488453575404</v>
      </c>
      <c r="L28" s="150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1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14">
        <v>740.33952248799596</v>
      </c>
      <c r="AK28" s="6">
        <v>697.87912087912105</v>
      </c>
      <c r="AL28" s="6">
        <v>658.04357742939601</v>
      </c>
      <c r="AM28" s="70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89">
        <v>683.89406982305104</v>
      </c>
      <c r="AW28" s="6">
        <v>685.03401360544206</v>
      </c>
      <c r="AX28" s="83">
        <v>689.56356736242878</v>
      </c>
      <c r="AY28" s="83">
        <v>748.93405874935797</v>
      </c>
      <c r="AZ28" s="83">
        <v>746.01796404453</v>
      </c>
      <c r="BA28" s="134">
        <v>734.26746542071601</v>
      </c>
      <c r="BB28" s="214">
        <v>773.24263038548997</v>
      </c>
      <c r="BC28" s="207">
        <f t="shared" si="0"/>
        <v>5.3080337615724558</v>
      </c>
      <c r="BD28" s="207">
        <f t="shared" si="1"/>
        <v>17.701652574835311</v>
      </c>
    </row>
    <row r="29" spans="1:56" ht="15" customHeight="1" x14ac:dyDescent="0.3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149">
        <v>265</v>
      </c>
      <c r="L29" s="150">
        <v>260</v>
      </c>
      <c r="M29" s="13">
        <v>300</v>
      </c>
      <c r="N29" s="136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1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14">
        <v>245</v>
      </c>
      <c r="AK29" s="6">
        <v>260</v>
      </c>
      <c r="AL29" s="6">
        <v>225</v>
      </c>
      <c r="AM29" s="70">
        <v>250</v>
      </c>
      <c r="AN29" s="70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89">
        <v>285.71428571428572</v>
      </c>
      <c r="AW29" s="6">
        <v>280</v>
      </c>
      <c r="AX29" s="83">
        <v>250</v>
      </c>
      <c r="AY29" s="83">
        <v>250</v>
      </c>
      <c r="AZ29" s="83">
        <v>287.5</v>
      </c>
      <c r="BA29" s="134">
        <v>275</v>
      </c>
      <c r="BB29" s="214">
        <v>275.57142857142998</v>
      </c>
      <c r="BC29" s="207">
        <f t="shared" si="0"/>
        <v>0.20779220779271862</v>
      </c>
      <c r="BD29" s="207">
        <f t="shared" si="1"/>
        <v>10.228571428571991</v>
      </c>
    </row>
    <row r="30" spans="1:56" ht="15" customHeight="1" x14ac:dyDescent="0.3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149">
        <v>108.23216563079211</v>
      </c>
      <c r="L30" s="150">
        <v>98.266000000000005</v>
      </c>
      <c r="M30" s="13">
        <v>110.91249631165599</v>
      </c>
      <c r="N30" s="136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1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14">
        <v>124.25924719894101</v>
      </c>
      <c r="AK30" s="6">
        <v>89.205103787117977</v>
      </c>
      <c r="AL30" s="6">
        <v>89.021542369643001</v>
      </c>
      <c r="AM30" s="70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89">
        <v>90.719423793508</v>
      </c>
      <c r="AW30" s="6">
        <v>82.875423242077446</v>
      </c>
      <c r="AX30" s="83">
        <v>75.648841176971899</v>
      </c>
      <c r="AY30" s="83">
        <v>81.148942820678002</v>
      </c>
      <c r="AZ30" s="83">
        <v>93.469335338731995</v>
      </c>
      <c r="BA30" s="134">
        <v>103.930375298662</v>
      </c>
      <c r="BB30" s="214">
        <v>112.96612292376481</v>
      </c>
      <c r="BC30" s="207">
        <f t="shared" si="0"/>
        <v>8.6940392538148963</v>
      </c>
      <c r="BD30" s="207">
        <f t="shared" si="1"/>
        <v>15.273766114291417</v>
      </c>
    </row>
    <row r="31" spans="1:56" ht="15" customHeight="1" x14ac:dyDescent="0.3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149">
        <v>914.027509726434</v>
      </c>
      <c r="L31" s="149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1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14">
        <v>809.09090909091003</v>
      </c>
      <c r="AK31" s="6">
        <v>794.28571428571399</v>
      </c>
      <c r="AL31" s="6">
        <v>766.66666666666697</v>
      </c>
      <c r="AM31" s="70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89">
        <v>750.961538461538</v>
      </c>
      <c r="AW31" s="6">
        <v>727.142857142857</v>
      </c>
      <c r="AX31" s="91">
        <v>735</v>
      </c>
      <c r="AY31" s="83">
        <v>741.17647058823502</v>
      </c>
      <c r="AZ31" s="83">
        <v>748.48484848484804</v>
      </c>
      <c r="BA31" s="134">
        <v>808.48484848484804</v>
      </c>
      <c r="BB31" s="215">
        <v>815.55</v>
      </c>
      <c r="BC31" s="207">
        <f t="shared" si="0"/>
        <v>0.87387556221894003</v>
      </c>
      <c r="BD31" s="207">
        <f t="shared" si="1"/>
        <v>13.820691747572777</v>
      </c>
    </row>
    <row r="32" spans="1:56" ht="15" customHeight="1" x14ac:dyDescent="0.3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149">
        <v>978.15016065016096</v>
      </c>
      <c r="L32" s="150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1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14">
        <v>832.83640134819814</v>
      </c>
      <c r="AK32" s="6">
        <v>797.49350649350697</v>
      </c>
      <c r="AL32" s="6">
        <v>770.31754594166898</v>
      </c>
      <c r="AM32" s="70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89">
        <v>755.71428571428601</v>
      </c>
      <c r="AW32" s="6">
        <v>752.63157894737003</v>
      </c>
      <c r="AX32" s="83">
        <v>801.50326797385605</v>
      </c>
      <c r="AY32" s="83">
        <v>800</v>
      </c>
      <c r="AZ32" s="83">
        <v>862.11796459474476</v>
      </c>
      <c r="BA32" s="134">
        <v>838.56527977044504</v>
      </c>
      <c r="BB32" s="214">
        <v>869.56521739130437</v>
      </c>
      <c r="BC32" s="207">
        <f t="shared" si="0"/>
        <v>3.696782870541155</v>
      </c>
      <c r="BD32" s="207">
        <f t="shared" si="1"/>
        <v>23.688155922038987</v>
      </c>
    </row>
    <row r="33" spans="1:56" ht="15" customHeight="1" x14ac:dyDescent="0.3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149">
        <v>889.49131513647626</v>
      </c>
      <c r="L33" s="150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1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14">
        <v>879.52380952380997</v>
      </c>
      <c r="AK33" s="6">
        <v>902.38095238095195</v>
      </c>
      <c r="AL33" s="6">
        <v>871.14624505928998</v>
      </c>
      <c r="AM33" s="70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89">
        <v>970</v>
      </c>
      <c r="AW33" s="6">
        <v>942.85714285714005</v>
      </c>
      <c r="AX33" s="83">
        <v>980</v>
      </c>
      <c r="AY33" s="83">
        <v>941.66666666667004</v>
      </c>
      <c r="AZ33" s="83">
        <v>995.29411764705878</v>
      </c>
      <c r="BA33" s="134">
        <v>1091.6666666666667</v>
      </c>
      <c r="BB33" s="214">
        <v>1064.2857142857099</v>
      </c>
      <c r="BC33" s="207">
        <f t="shared" si="0"/>
        <v>-2.5081788440571149</v>
      </c>
      <c r="BD33" s="207">
        <f t="shared" si="1"/>
        <v>16.954474097330756</v>
      </c>
    </row>
    <row r="34" spans="1:56" ht="15" customHeight="1" x14ac:dyDescent="0.3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149">
        <v>1604.42348213316</v>
      </c>
      <c r="L34" s="150">
        <v>1728.6181818181799</v>
      </c>
      <c r="M34" s="13">
        <v>1577.95790068517</v>
      </c>
      <c r="N34" s="136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1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14">
        <v>1688.9340064969399</v>
      </c>
      <c r="AK34" s="6">
        <v>1705.2638183073</v>
      </c>
      <c r="AL34" s="6">
        <v>1680.28602581826</v>
      </c>
      <c r="AM34" s="70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89">
        <v>1675.4884004884</v>
      </c>
      <c r="AW34" s="6">
        <v>1669.7705802969001</v>
      </c>
      <c r="AX34" s="83">
        <v>1696.20292561469</v>
      </c>
      <c r="AY34" s="83">
        <v>1687.22943722944</v>
      </c>
      <c r="AZ34" s="83">
        <v>1657.1428571428601</v>
      </c>
      <c r="BA34" s="134">
        <v>1621.8833018833</v>
      </c>
      <c r="BB34" s="214">
        <v>1677.35042735043</v>
      </c>
      <c r="BC34" s="207">
        <f t="shared" si="0"/>
        <v>3.4199208662375802</v>
      </c>
      <c r="BD34" s="207">
        <f t="shared" si="1"/>
        <v>-0.90406204464546158</v>
      </c>
    </row>
    <row r="35" spans="1:56" ht="15" customHeight="1" x14ac:dyDescent="0.3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149">
        <v>1362.5</v>
      </c>
      <c r="L35" s="150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1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14">
        <v>1592.03296703297</v>
      </c>
      <c r="AK35" s="6">
        <v>1610.5764411027601</v>
      </c>
      <c r="AL35" s="29">
        <v>1595.0216450216401</v>
      </c>
      <c r="AM35" s="70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90">
        <v>1655</v>
      </c>
      <c r="AW35" s="6">
        <v>1646.1538461538501</v>
      </c>
      <c r="AX35" s="91">
        <v>1685</v>
      </c>
      <c r="AY35" s="91">
        <v>1685</v>
      </c>
      <c r="AZ35" s="83">
        <v>1664.6464646464599</v>
      </c>
      <c r="BA35" s="137">
        <v>1665</v>
      </c>
      <c r="BB35" s="215">
        <v>1685</v>
      </c>
      <c r="BC35" s="207">
        <f t="shared" si="0"/>
        <v>1.2012012012012012</v>
      </c>
      <c r="BD35" s="207">
        <f t="shared" si="1"/>
        <v>2.8403755868543676</v>
      </c>
    </row>
    <row r="36" spans="1:56" ht="15" customHeight="1" x14ac:dyDescent="0.3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149">
        <v>851.44454776020098</v>
      </c>
      <c r="L36" s="150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1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14">
        <v>928.33736006250626</v>
      </c>
      <c r="AK36" s="6">
        <v>953.559930230276</v>
      </c>
      <c r="AL36" s="6">
        <v>963.54601728114301</v>
      </c>
      <c r="AM36" s="70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89">
        <v>981.18099611333002</v>
      </c>
      <c r="AW36" s="6">
        <v>972.27633897381997</v>
      </c>
      <c r="AX36" s="83">
        <v>983.19009510353999</v>
      </c>
      <c r="AY36" s="83">
        <v>990.66668552942997</v>
      </c>
      <c r="AZ36" s="83">
        <v>1025.7794666924776</v>
      </c>
      <c r="BA36" s="134">
        <v>1044.49891513015</v>
      </c>
      <c r="BB36" s="214">
        <v>1126.4294342138801</v>
      </c>
      <c r="BC36" s="207">
        <f t="shared" si="0"/>
        <v>7.8440023150738423</v>
      </c>
      <c r="BD36" s="207">
        <f t="shared" si="1"/>
        <v>12.895506394659709</v>
      </c>
    </row>
    <row r="37" spans="1:56" ht="15" customHeight="1" x14ac:dyDescent="0.3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1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14">
        <v>632</v>
      </c>
      <c r="AK37" s="6">
        <v>613.33333333333337</v>
      </c>
      <c r="AL37" s="6">
        <v>647.61904761904759</v>
      </c>
      <c r="AM37" s="70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89">
        <v>680</v>
      </c>
      <c r="AW37" s="6">
        <v>686.66666666666697</v>
      </c>
      <c r="AX37" s="83">
        <v>666.66666666666697</v>
      </c>
      <c r="AY37" s="83">
        <v>660</v>
      </c>
      <c r="AZ37" s="83">
        <v>674.28571428571399</v>
      </c>
      <c r="BA37" s="134">
        <v>666.66666666666697</v>
      </c>
      <c r="BB37" s="214">
        <v>673.33333333333303</v>
      </c>
      <c r="BC37" s="207">
        <f t="shared" si="0"/>
        <v>0.99999999999990863</v>
      </c>
      <c r="BD37" s="207">
        <f t="shared" si="1"/>
        <v>-0.26333113890720011</v>
      </c>
    </row>
    <row r="38" spans="1:56" ht="15" customHeight="1" x14ac:dyDescent="0.3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1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14">
        <v>104.625</v>
      </c>
      <c r="AK38" s="6">
        <v>143.9453125</v>
      </c>
      <c r="AL38" s="6">
        <v>95.39473684210526</v>
      </c>
      <c r="AM38" s="70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89">
        <v>181.25455273892774</v>
      </c>
      <c r="AW38" s="6">
        <v>184.80392156862746</v>
      </c>
      <c r="AX38" s="83">
        <v>196.86379928315412</v>
      </c>
      <c r="AY38" s="83">
        <v>230.54226475279106</v>
      </c>
      <c r="AZ38" s="83">
        <v>232.45506535947712</v>
      </c>
      <c r="BA38" s="134">
        <v>237.0549535603715</v>
      </c>
      <c r="BB38" s="214">
        <v>244.04411764705901</v>
      </c>
      <c r="BC38" s="207">
        <f t="shared" si="0"/>
        <v>2.9483307485104113</v>
      </c>
      <c r="BD38" s="207">
        <f t="shared" si="1"/>
        <v>81.802136270959778</v>
      </c>
    </row>
    <row r="39" spans="1:56" ht="15" customHeight="1" x14ac:dyDescent="0.3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1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14">
        <v>101.25</v>
      </c>
      <c r="AK39" s="6">
        <v>110.28645833333334</v>
      </c>
      <c r="AL39" s="6">
        <v>98.839009287925705</v>
      </c>
      <c r="AM39" s="70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89">
        <v>189.16666666666666</v>
      </c>
      <c r="AW39" s="6">
        <v>187.89215686274511</v>
      </c>
      <c r="AX39" s="83">
        <v>205.90607210626186</v>
      </c>
      <c r="AY39" s="83">
        <v>239.14473684210526</v>
      </c>
      <c r="AZ39" s="83">
        <v>228.30882352941177</v>
      </c>
      <c r="BA39" s="134">
        <v>235.19736842105263</v>
      </c>
      <c r="BB39" s="214">
        <v>237.13235294117646</v>
      </c>
      <c r="BC39" s="207">
        <f t="shared" si="0"/>
        <v>0.82270670505964394</v>
      </c>
      <c r="BD39" s="207">
        <f t="shared" si="1"/>
        <v>66.494579246257445</v>
      </c>
    </row>
    <row r="40" spans="1:56" ht="15" customHeight="1" x14ac:dyDescent="0.3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1">
        <v>454.91228070175401</v>
      </c>
      <c r="S40" s="41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14">
        <v>452.00000000000011</v>
      </c>
      <c r="AK40" s="6">
        <v>420.00000000000006</v>
      </c>
      <c r="AL40" s="6">
        <v>422.96296296296293</v>
      </c>
      <c r="AM40" s="70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89">
        <v>491.16666666666703</v>
      </c>
      <c r="AW40" s="6">
        <v>479.11111111111097</v>
      </c>
      <c r="AX40" s="83">
        <v>474.51851851851899</v>
      </c>
      <c r="AY40" s="83">
        <v>489.777777777778</v>
      </c>
      <c r="AZ40" s="83">
        <v>472</v>
      </c>
      <c r="BA40" s="134">
        <v>514.87719298245599</v>
      </c>
      <c r="BB40" s="214">
        <v>600.95238095238096</v>
      </c>
      <c r="BC40" s="207">
        <f t="shared" si="0"/>
        <v>16.717615218364877</v>
      </c>
      <c r="BD40" s="207">
        <f t="shared" si="1"/>
        <v>51.182988918837978</v>
      </c>
    </row>
    <row r="41" spans="1:56" ht="15" customHeight="1" x14ac:dyDescent="0.3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150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1">
        <v>316.12903225806502</v>
      </c>
      <c r="S41" s="41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14">
        <v>176.61879725159963</v>
      </c>
      <c r="AK41" s="6">
        <v>156.61729881831562</v>
      </c>
      <c r="AL41" s="6">
        <v>152.75121995331401</v>
      </c>
      <c r="AM41" s="70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89">
        <v>236.98469529687</v>
      </c>
      <c r="AW41" s="6">
        <v>212.59505200681701</v>
      </c>
      <c r="AX41" s="83">
        <v>212.73334024440135</v>
      </c>
      <c r="AY41" s="83">
        <v>220.98371892727101</v>
      </c>
      <c r="AZ41" s="83">
        <v>223.63643256609259</v>
      </c>
      <c r="BA41" s="134">
        <v>227.93625186716301</v>
      </c>
      <c r="BB41" s="214">
        <v>239.00319589520399</v>
      </c>
      <c r="BC41" s="207">
        <f t="shared" si="0"/>
        <v>4.8552803414924046</v>
      </c>
      <c r="BD41" s="207">
        <f t="shared" si="1"/>
        <v>15.265382771346522</v>
      </c>
    </row>
    <row r="42" spans="1:56" ht="15" customHeight="1" x14ac:dyDescent="0.3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150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1">
        <v>277.181184324041</v>
      </c>
      <c r="S42" s="41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14">
        <v>145.81685867129301</v>
      </c>
      <c r="AK42" s="6">
        <v>176.62854570771503</v>
      </c>
      <c r="AL42" s="6">
        <v>178.72703850040801</v>
      </c>
      <c r="AM42" s="70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89">
        <v>223.897420762938</v>
      </c>
      <c r="AW42" s="6">
        <v>187.88197245110601</v>
      </c>
      <c r="AX42" s="83">
        <v>173.11444751936253</v>
      </c>
      <c r="AY42" s="83">
        <v>226.68263229599452</v>
      </c>
      <c r="AZ42" s="83">
        <v>213.21754320093299</v>
      </c>
      <c r="BA42" s="134">
        <v>216.670557519722</v>
      </c>
      <c r="BB42" s="214">
        <v>229.342513102575</v>
      </c>
      <c r="BC42" s="207">
        <f t="shared" si="0"/>
        <v>5.8484898584799936</v>
      </c>
      <c r="BD42" s="207">
        <f t="shared" si="1"/>
        <v>23.841425448316013</v>
      </c>
    </row>
    <row r="43" spans="1:56" ht="15" customHeight="1" x14ac:dyDescent="0.3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1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14">
        <v>474</v>
      </c>
      <c r="AK43" s="6">
        <v>509.16666666666703</v>
      </c>
      <c r="AL43" s="6">
        <v>544.31372549019602</v>
      </c>
      <c r="AM43" s="70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89">
        <v>691.42857142857099</v>
      </c>
      <c r="AW43" s="6">
        <v>695.23809523809496</v>
      </c>
      <c r="AX43" s="83">
        <v>680</v>
      </c>
      <c r="AY43" s="83">
        <v>687.77777777777806</v>
      </c>
      <c r="AZ43" s="83">
        <v>651.85185185185196</v>
      </c>
      <c r="BA43" s="134">
        <v>657.54385964912296</v>
      </c>
      <c r="BB43" s="214">
        <v>682.22222222222194</v>
      </c>
      <c r="BC43" s="207">
        <f t="shared" si="0"/>
        <v>3.7531127712557137</v>
      </c>
      <c r="BD43" s="207">
        <f t="shared" si="1"/>
        <v>10.630630630630572</v>
      </c>
    </row>
    <row r="44" spans="1:56" ht="15" customHeight="1" x14ac:dyDescent="0.3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1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14">
        <v>626.92307692307691</v>
      </c>
      <c r="AK44" s="6">
        <v>640</v>
      </c>
      <c r="AL44" s="6">
        <v>643.84615384615404</v>
      </c>
      <c r="AM44" s="70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89">
        <v>686.66666666666697</v>
      </c>
      <c r="AW44" s="6">
        <v>675</v>
      </c>
      <c r="AX44" s="83">
        <v>674.66666666666697</v>
      </c>
      <c r="AY44" s="83">
        <v>701.81818181818187</v>
      </c>
      <c r="AZ44" s="83">
        <v>714</v>
      </c>
      <c r="BA44" s="134">
        <v>762.5</v>
      </c>
      <c r="BB44" s="214">
        <v>770</v>
      </c>
      <c r="BC44" s="207">
        <f t="shared" si="0"/>
        <v>0.98360655737704927</v>
      </c>
      <c r="BD44" s="207">
        <f t="shared" si="1"/>
        <v>23.200000000000003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E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0">
        <v>461.72413793103402</v>
      </c>
      <c r="AN2" s="72">
        <v>504.642857142857</v>
      </c>
      <c r="AO2" s="75">
        <v>544.23076923076928</v>
      </c>
      <c r="AP2" s="75">
        <v>546.857142857143</v>
      </c>
      <c r="AQ2" s="75">
        <v>523.18181818181802</v>
      </c>
      <c r="AR2" s="75">
        <v>530.21052631578902</v>
      </c>
      <c r="AS2" s="75">
        <v>554.16666666666663</v>
      </c>
      <c r="AT2" s="80">
        <v>545.23809523809518</v>
      </c>
      <c r="AU2" s="80">
        <v>550</v>
      </c>
      <c r="AV2" s="65">
        <v>558.33000000000004</v>
      </c>
      <c r="AW2" s="80">
        <v>568.18181818181813</v>
      </c>
      <c r="AX2" s="83">
        <v>593.18181818181813</v>
      </c>
      <c r="AY2" s="83">
        <v>589.58000000000004</v>
      </c>
      <c r="AZ2" s="83">
        <v>600.68421052631595</v>
      </c>
      <c r="BA2" s="87">
        <v>625.71428571428567</v>
      </c>
      <c r="BB2" s="205">
        <v>662.85714285714289</v>
      </c>
      <c r="BC2" s="207">
        <f>(BB2-BA2)/BA2*100</f>
        <v>5.9360730593607443</v>
      </c>
      <c r="BD2" s="208">
        <f>(BB2-AP2)/AP2*100</f>
        <v>21.212121212121186</v>
      </c>
      <c r="BE2" s="206"/>
    </row>
    <row r="3" spans="1:57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0">
        <v>40</v>
      </c>
      <c r="AN3" s="72">
        <v>43</v>
      </c>
      <c r="AO3" s="75">
        <v>45.571428571428598</v>
      </c>
      <c r="AP3" s="75">
        <v>42.831400000000002</v>
      </c>
      <c r="AQ3" s="75">
        <v>44.527272727272702</v>
      </c>
      <c r="AR3" s="75">
        <v>45.7777777777778</v>
      </c>
      <c r="AS3" s="75">
        <v>48.846153846153847</v>
      </c>
      <c r="AT3" s="80">
        <v>46.5</v>
      </c>
      <c r="AU3" s="80">
        <v>48.729314899999999</v>
      </c>
      <c r="AV3" s="66">
        <v>50.8</v>
      </c>
      <c r="AW3" s="80">
        <v>48.5</v>
      </c>
      <c r="AX3" s="83">
        <v>50.380952380952401</v>
      </c>
      <c r="AY3" s="83">
        <v>55.65</v>
      </c>
      <c r="AZ3" s="83">
        <v>51.210526315789501</v>
      </c>
      <c r="BA3" s="87">
        <v>57.692307692307693</v>
      </c>
      <c r="BB3" s="205">
        <v>58.025387600000002</v>
      </c>
      <c r="BC3" s="207">
        <f t="shared" ref="BC3:BC44" si="0">(BB3-BA3)/BA3*100</f>
        <v>0.57733850666666819</v>
      </c>
      <c r="BD3" s="208">
        <f t="shared" ref="BD3:BD44" si="1">(BB3-AP3)/AP3*100</f>
        <v>35.473945750080546</v>
      </c>
      <c r="BE3" s="206"/>
    </row>
    <row r="4" spans="1:57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0">
        <v>293.10344827586215</v>
      </c>
      <c r="AN4" s="72">
        <v>283.85093167701859</v>
      </c>
      <c r="AO4" s="75">
        <v>299.06832298136641</v>
      </c>
      <c r="AP4" s="75">
        <v>310.40717736369902</v>
      </c>
      <c r="AQ4" s="75">
        <v>328.13043478260897</v>
      </c>
      <c r="AR4" s="75">
        <v>346.24060150375936</v>
      </c>
      <c r="AS4" s="75">
        <v>341.14285714285717</v>
      </c>
      <c r="AT4" s="80">
        <v>362.93675364882796</v>
      </c>
      <c r="AU4" s="80">
        <v>455.81017389891105</v>
      </c>
      <c r="AV4" s="65">
        <v>494.51</v>
      </c>
      <c r="AW4" s="80">
        <v>479.16666666666703</v>
      </c>
      <c r="AX4" s="83">
        <v>450</v>
      </c>
      <c r="AY4" s="83">
        <v>551.24</v>
      </c>
      <c r="AZ4" s="83">
        <v>552.75510204081604</v>
      </c>
      <c r="BA4" s="87">
        <v>581.31868131868134</v>
      </c>
      <c r="BB4" s="205">
        <v>670.30075187969896</v>
      </c>
      <c r="BC4" s="207">
        <f t="shared" si="0"/>
        <v>15.306934633369758</v>
      </c>
      <c r="BD4" s="208">
        <f t="shared" si="1"/>
        <v>115.94241395208414</v>
      </c>
      <c r="BE4" s="206"/>
    </row>
    <row r="5" spans="1:57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0">
        <v>288.76863876863882</v>
      </c>
      <c r="AN5" s="72">
        <v>280.65232639700707</v>
      </c>
      <c r="AO5" s="75">
        <v>286.67328042328046</v>
      </c>
      <c r="AP5" s="75">
        <v>295.48139800000001</v>
      </c>
      <c r="AQ5" s="75">
        <v>297.59740259740198</v>
      </c>
      <c r="AR5" s="75">
        <v>302.35004177109403</v>
      </c>
      <c r="AS5" s="75">
        <v>337.37060041407869</v>
      </c>
      <c r="AT5" s="80">
        <v>358.57142857142856</v>
      </c>
      <c r="AU5" s="80">
        <v>427.21088435374156</v>
      </c>
      <c r="AV5" s="65">
        <v>437.66</v>
      </c>
      <c r="AW5" s="80">
        <v>427.27272727272725</v>
      </c>
      <c r="AX5" s="83">
        <v>416.88750862663898</v>
      </c>
      <c r="AY5" s="83">
        <v>537.63</v>
      </c>
      <c r="AZ5" s="83">
        <v>538.51851851851904</v>
      </c>
      <c r="BA5" s="87">
        <v>569.7802197802198</v>
      </c>
      <c r="BB5" s="205">
        <v>669.54887218045121</v>
      </c>
      <c r="BC5" s="207">
        <f t="shared" si="0"/>
        <v>17.510023854235406</v>
      </c>
      <c r="BD5" s="208">
        <f t="shared" si="1"/>
        <v>126.59594705872183</v>
      </c>
      <c r="BE5" s="206"/>
    </row>
    <row r="6" spans="1:57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0">
        <v>1083.5961887574799</v>
      </c>
      <c r="AN6" s="72">
        <v>1105.5555555555554</v>
      </c>
      <c r="AO6" s="75">
        <v>1084.4444444444446</v>
      </c>
      <c r="AP6" s="75">
        <v>1090.909090909091</v>
      </c>
      <c r="AQ6" s="75">
        <v>1115.5377302436125</v>
      </c>
      <c r="AR6" s="75">
        <v>1082.9059829059827</v>
      </c>
      <c r="AS6" s="75">
        <v>1122.7016455982789</v>
      </c>
      <c r="AT6" s="80">
        <v>1098.7998645287601</v>
      </c>
      <c r="AU6" s="80">
        <v>1105.8366926937599</v>
      </c>
      <c r="AV6" s="65">
        <v>1114.22</v>
      </c>
      <c r="AW6" s="80">
        <v>1086.49206349206</v>
      </c>
      <c r="AX6" s="83">
        <v>1110.5352214402001</v>
      </c>
      <c r="AY6" s="83">
        <v>1249.24</v>
      </c>
      <c r="AZ6" s="83">
        <v>1244.3302195673937</v>
      </c>
      <c r="BA6" s="87">
        <v>1320.13057651232</v>
      </c>
      <c r="BB6" s="205">
        <v>1318.04765339804</v>
      </c>
      <c r="BC6" s="207">
        <f t="shared" si="0"/>
        <v>-0.15778159761914687</v>
      </c>
      <c r="BD6" s="208">
        <f t="shared" si="1"/>
        <v>20.821034894820322</v>
      </c>
      <c r="BE6" s="206"/>
    </row>
    <row r="7" spans="1:57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0">
        <v>1487.1794871794871</v>
      </c>
      <c r="AN7" s="72">
        <v>1474.8708979359101</v>
      </c>
      <c r="AO7" s="75">
        <v>1499.4919459625341</v>
      </c>
      <c r="AP7" s="75">
        <v>1506.1920323684999</v>
      </c>
      <c r="AQ7" s="75">
        <v>1510.3235653235699</v>
      </c>
      <c r="AR7" s="75">
        <v>1519.68253968254</v>
      </c>
      <c r="AS7" s="75">
        <v>1515.2789320856548</v>
      </c>
      <c r="AT7" s="80">
        <v>1507.92175041884</v>
      </c>
      <c r="AU7" s="80">
        <v>1586.1718227133499</v>
      </c>
      <c r="AV7" s="65">
        <v>1608.96</v>
      </c>
      <c r="AW7" s="80">
        <v>1611.9411107551525</v>
      </c>
      <c r="AX7" s="83">
        <v>1645.4390847248001</v>
      </c>
      <c r="AY7" s="83">
        <v>1714.12</v>
      </c>
      <c r="AZ7" s="83">
        <v>1782.2025074492601</v>
      </c>
      <c r="BA7" s="87">
        <v>1895.2148584998799</v>
      </c>
      <c r="BB7" s="205">
        <v>1898.3119188503799</v>
      </c>
      <c r="BC7" s="207">
        <f t="shared" si="0"/>
        <v>0.1634147356227148</v>
      </c>
      <c r="BD7" s="208">
        <f t="shared" si="1"/>
        <v>26.033857440161075</v>
      </c>
      <c r="BE7" s="206"/>
    </row>
    <row r="8" spans="1:57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0">
        <v>352</v>
      </c>
      <c r="AN8" s="72">
        <v>350</v>
      </c>
      <c r="AO8" s="75">
        <v>380</v>
      </c>
      <c r="AP8" s="75">
        <v>385.71428571428572</v>
      </c>
      <c r="AQ8" s="75">
        <v>373.33333333333331</v>
      </c>
      <c r="AR8" s="75">
        <v>390</v>
      </c>
      <c r="AS8" s="75">
        <v>381.875</v>
      </c>
      <c r="AT8" s="80">
        <v>373.07692307692309</v>
      </c>
      <c r="AU8" s="80">
        <v>392.30769230769232</v>
      </c>
      <c r="AV8" s="65">
        <v>407.14</v>
      </c>
      <c r="AW8" s="80">
        <v>424.75</v>
      </c>
      <c r="AX8" s="83">
        <v>426.92307692307691</v>
      </c>
      <c r="AY8" s="83">
        <v>407.14</v>
      </c>
      <c r="AZ8" s="83">
        <v>421.42857142857144</v>
      </c>
      <c r="BA8" s="87">
        <v>418.75</v>
      </c>
      <c r="BB8" s="205">
        <v>446.42857142857144</v>
      </c>
      <c r="BC8" s="207">
        <f t="shared" si="0"/>
        <v>6.6098081023454203</v>
      </c>
      <c r="BD8" s="208">
        <f t="shared" si="1"/>
        <v>15.74074074074074</v>
      </c>
      <c r="BE8" s="206"/>
    </row>
    <row r="9" spans="1:57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0">
        <v>316.66666666666669</v>
      </c>
      <c r="AN9" s="72">
        <v>294.10526315789502</v>
      </c>
      <c r="AO9" s="75">
        <v>316.66666666666669</v>
      </c>
      <c r="AP9" s="75">
        <v>324</v>
      </c>
      <c r="AQ9" s="75">
        <v>327.857142857143</v>
      </c>
      <c r="AR9" s="75">
        <v>353.84615384615387</v>
      </c>
      <c r="AS9" s="75">
        <v>342.5</v>
      </c>
      <c r="AT9" s="80">
        <v>376.42857142857144</v>
      </c>
      <c r="AU9" s="80">
        <v>377.42857142857099</v>
      </c>
      <c r="AV9" s="66">
        <v>400</v>
      </c>
      <c r="AW9" s="80">
        <v>412.5</v>
      </c>
      <c r="AX9" s="83">
        <v>412</v>
      </c>
      <c r="AY9" s="83">
        <v>381.67</v>
      </c>
      <c r="AZ9" s="83">
        <v>410.71428571428572</v>
      </c>
      <c r="BA9" s="87">
        <v>378.57142857142856</v>
      </c>
      <c r="BB9" s="205">
        <v>413.33333333333331</v>
      </c>
      <c r="BC9" s="207">
        <f t="shared" si="0"/>
        <v>9.1823899371069171</v>
      </c>
      <c r="BD9" s="208">
        <f t="shared" si="1"/>
        <v>27.572016460905346</v>
      </c>
      <c r="BE9" s="206"/>
    </row>
    <row r="10" spans="1:57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3">
        <v>505</v>
      </c>
      <c r="AO10" s="17">
        <v>509.54499999999996</v>
      </c>
      <c r="AP10" s="17">
        <v>510.00359049999992</v>
      </c>
      <c r="AQ10" s="77">
        <v>512.55360845249982</v>
      </c>
      <c r="AR10" s="77">
        <v>525.4162738</v>
      </c>
      <c r="AS10" s="77">
        <v>529.61960399040004</v>
      </c>
      <c r="AT10" s="77">
        <v>535.27384099999995</v>
      </c>
      <c r="AU10" s="77">
        <v>540.09130556899993</v>
      </c>
      <c r="AV10" s="81">
        <v>544.41203601355198</v>
      </c>
      <c r="AW10" s="81">
        <v>547.13409619361971</v>
      </c>
      <c r="AX10" s="85">
        <v>551.51116896316864</v>
      </c>
      <c r="AY10" s="85">
        <v>450</v>
      </c>
      <c r="AZ10" s="86">
        <v>450.35999999999996</v>
      </c>
      <c r="BA10" s="87">
        <v>481.69877893256933</v>
      </c>
      <c r="BB10" s="17">
        <v>481.98779819992882</v>
      </c>
      <c r="BC10" s="207">
        <f t="shared" si="0"/>
        <v>5.9999999999989805E-2</v>
      </c>
      <c r="BD10" s="208">
        <f t="shared" si="1"/>
        <v>-5.493253934272273</v>
      </c>
      <c r="BE10" s="206"/>
    </row>
    <row r="11" spans="1:57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0">
        <v>785.75249810000003</v>
      </c>
      <c r="AN11" s="72">
        <v>800</v>
      </c>
      <c r="AO11" s="75">
        <v>853.55832099999998</v>
      </c>
      <c r="AP11" s="75">
        <v>855.47312799999997</v>
      </c>
      <c r="AQ11" s="75">
        <v>914.36427900000001</v>
      </c>
      <c r="AR11" s="75">
        <v>958</v>
      </c>
      <c r="AS11" s="75">
        <v>1033.3333333333301</v>
      </c>
      <c r="AT11" s="80">
        <v>985.74231599999996</v>
      </c>
      <c r="AU11" s="80">
        <v>1000</v>
      </c>
      <c r="AV11" s="65">
        <v>1043.33</v>
      </c>
      <c r="AW11" s="80">
        <v>1012</v>
      </c>
      <c r="AX11" s="83">
        <v>1000</v>
      </c>
      <c r="AY11" s="83">
        <v>1250</v>
      </c>
      <c r="AZ11" s="86">
        <v>1251</v>
      </c>
      <c r="BA11" s="87">
        <v>1350</v>
      </c>
      <c r="BB11" s="205">
        <v>1400</v>
      </c>
      <c r="BC11" s="207">
        <f t="shared" si="0"/>
        <v>3.7037037037037033</v>
      </c>
      <c r="BD11" s="208">
        <f t="shared" si="1"/>
        <v>63.652130520223658</v>
      </c>
      <c r="BE11" s="206"/>
    </row>
    <row r="12" spans="1:57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0">
        <v>1200.8463217999999</v>
      </c>
      <c r="AN12" s="72">
        <v>1270</v>
      </c>
      <c r="AO12" s="75">
        <v>1300</v>
      </c>
      <c r="AP12" s="75">
        <v>1333.3333333333301</v>
      </c>
      <c r="AQ12" s="75">
        <v>1400</v>
      </c>
      <c r="AR12" s="75">
        <v>1400.1424999999999</v>
      </c>
      <c r="AS12" s="75">
        <v>1400</v>
      </c>
      <c r="AT12" s="80">
        <v>1430.3742915</v>
      </c>
      <c r="AU12" s="80">
        <v>1450</v>
      </c>
      <c r="AV12" s="66">
        <v>1455</v>
      </c>
      <c r="AW12" s="80">
        <v>1435</v>
      </c>
      <c r="AX12" s="83">
        <v>1400</v>
      </c>
      <c r="AY12" s="83">
        <v>1450</v>
      </c>
      <c r="AZ12" s="83">
        <v>1500</v>
      </c>
      <c r="BA12" s="87">
        <v>1450</v>
      </c>
      <c r="BB12" s="205">
        <v>1500</v>
      </c>
      <c r="BC12" s="207">
        <f t="shared" si="0"/>
        <v>3.4482758620689653</v>
      </c>
      <c r="BD12" s="208">
        <f t="shared" si="1"/>
        <v>12.500000000000275</v>
      </c>
      <c r="BE12" s="206"/>
    </row>
    <row r="13" spans="1:57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3">
        <v>170</v>
      </c>
      <c r="AO13">
        <v>171.18999999999997</v>
      </c>
      <c r="AP13" s="17">
        <v>171.29271399999996</v>
      </c>
      <c r="AQ13" s="76">
        <v>172.14917756999995</v>
      </c>
      <c r="AR13" s="77">
        <v>173.153289</v>
      </c>
      <c r="AS13" s="77">
        <v>173.25718097339998</v>
      </c>
      <c r="AT13" s="77">
        <v>173.06113528198401</v>
      </c>
      <c r="AU13" s="77">
        <v>174.61868549952186</v>
      </c>
      <c r="AV13" s="66">
        <v>180.382195</v>
      </c>
      <c r="AW13" s="81">
        <v>181.46448817000001</v>
      </c>
      <c r="AX13" s="85">
        <v>182.91620407536001</v>
      </c>
      <c r="AY13" s="85">
        <v>183.02595379780522</v>
      </c>
      <c r="AZ13" s="86">
        <v>183.1174667747041</v>
      </c>
      <c r="BA13" s="87">
        <v>183.01985638787303</v>
      </c>
      <c r="BB13" s="17">
        <v>183.12966830170575</v>
      </c>
      <c r="BC13" s="207">
        <f t="shared" si="0"/>
        <v>5.9999999999995147E-2</v>
      </c>
      <c r="BD13" s="208">
        <f t="shared" si="1"/>
        <v>6.9103664862860379</v>
      </c>
      <c r="BE13" s="206"/>
    </row>
    <row r="14" spans="1:57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0">
        <v>189.64285714285714</v>
      </c>
      <c r="AN14" s="72">
        <v>188.75</v>
      </c>
      <c r="AO14" s="75">
        <v>199.13043478260869</v>
      </c>
      <c r="AP14" s="75">
        <v>199.63815399999999</v>
      </c>
      <c r="AQ14" s="75">
        <v>200.78260869565199</v>
      </c>
      <c r="AR14" s="75">
        <v>203.68421052631578</v>
      </c>
      <c r="AS14" s="75">
        <v>205</v>
      </c>
      <c r="AT14" s="80">
        <v>199.52380952380952</v>
      </c>
      <c r="AU14" s="80">
        <v>202</v>
      </c>
      <c r="AV14" s="65">
        <v>206.09</v>
      </c>
      <c r="AW14" s="80">
        <v>208.538461538462</v>
      </c>
      <c r="AX14" s="83">
        <v>210.21739130434801</v>
      </c>
      <c r="AY14" s="83">
        <v>218.04</v>
      </c>
      <c r="AZ14" s="83">
        <v>218.666666666667</v>
      </c>
      <c r="BA14" s="87">
        <v>221.42857142857142</v>
      </c>
      <c r="BB14" s="205">
        <v>231</v>
      </c>
      <c r="BC14" s="207">
        <f t="shared" si="0"/>
        <v>4.3225806451612963</v>
      </c>
      <c r="BD14" s="208">
        <f t="shared" si="1"/>
        <v>15.709344817924942</v>
      </c>
      <c r="BE14" s="206"/>
    </row>
    <row r="15" spans="1:57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0">
        <v>1878.3333333333301</v>
      </c>
      <c r="AN15" s="72">
        <v>1906.6666666666699</v>
      </c>
      <c r="AO15" s="75">
        <v>2003.0769230769199</v>
      </c>
      <c r="AP15" s="75">
        <v>2065.6666666666702</v>
      </c>
      <c r="AQ15" s="75">
        <v>2093.3333333333298</v>
      </c>
      <c r="AR15" s="75">
        <v>2116.6666666666702</v>
      </c>
      <c r="AS15" s="75">
        <v>2140</v>
      </c>
      <c r="AT15" s="80">
        <v>2111.5384615384601</v>
      </c>
      <c r="AU15" s="80">
        <v>2136.6666666666702</v>
      </c>
      <c r="AV15" s="65">
        <v>2205.88</v>
      </c>
      <c r="AW15" s="80">
        <v>2225.5</v>
      </c>
      <c r="AX15" s="83">
        <v>2235.7142857142899</v>
      </c>
      <c r="AY15" s="83">
        <v>2184.62</v>
      </c>
      <c r="AZ15" s="83">
        <v>2200</v>
      </c>
      <c r="BA15" s="87">
        <v>2234</v>
      </c>
      <c r="BB15" s="205">
        <v>2302.8571428571399</v>
      </c>
      <c r="BC15" s="207">
        <f t="shared" si="0"/>
        <v>3.0822355799973113</v>
      </c>
      <c r="BD15" s="208">
        <f t="shared" si="1"/>
        <v>11.482514580787608</v>
      </c>
      <c r="BE15" s="206"/>
    </row>
    <row r="16" spans="1:57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0">
        <v>162.8980327763289</v>
      </c>
      <c r="AN16" s="72">
        <v>167.04761904761904</v>
      </c>
      <c r="AO16" s="75">
        <v>173.13310509388899</v>
      </c>
      <c r="AP16" s="75">
        <v>205.04761904761901</v>
      </c>
      <c r="AQ16" s="75">
        <v>255.055254616024</v>
      </c>
      <c r="AR16" s="75">
        <v>278.40336134453798</v>
      </c>
      <c r="AS16" s="75">
        <v>290.85714285714278</v>
      </c>
      <c r="AT16" s="80">
        <v>297.61904761904754</v>
      </c>
      <c r="AU16" s="80">
        <v>318.45085860431135</v>
      </c>
      <c r="AV16" s="65">
        <v>320.20999999999998</v>
      </c>
      <c r="AW16" s="80">
        <v>300.95238095238102</v>
      </c>
      <c r="AX16" s="83">
        <v>314.28571428571422</v>
      </c>
      <c r="AY16" s="83">
        <v>345.05</v>
      </c>
      <c r="AZ16" s="83">
        <v>388.26824847586096</v>
      </c>
      <c r="BA16" s="87">
        <v>392.17687074829934</v>
      </c>
      <c r="BB16" s="205">
        <v>437.64172335600909</v>
      </c>
      <c r="BC16" s="207">
        <f t="shared" si="0"/>
        <v>11.592945938132409</v>
      </c>
      <c r="BD16" s="208">
        <f t="shared" si="1"/>
        <v>113.43418928184377</v>
      </c>
      <c r="BE16" s="206"/>
    </row>
    <row r="17" spans="1:57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0">
        <v>185.74021350000001</v>
      </c>
      <c r="AN17" s="72">
        <v>208.13492063492063</v>
      </c>
      <c r="AO17" s="75">
        <v>209.23760808671301</v>
      </c>
      <c r="AP17" s="75">
        <v>232.97619047619</v>
      </c>
      <c r="AQ17" s="75">
        <v>235.69361684067599</v>
      </c>
      <c r="AR17" s="75">
        <v>373.45815519190137</v>
      </c>
      <c r="AS17" s="75">
        <v>311.80952380952374</v>
      </c>
      <c r="AT17" s="80">
        <v>353.74149659863957</v>
      </c>
      <c r="AU17" s="80">
        <v>381.41074611662856</v>
      </c>
      <c r="AV17" s="65">
        <v>365.13</v>
      </c>
      <c r="AW17" s="80">
        <v>341.12554112554113</v>
      </c>
      <c r="AX17" s="83">
        <v>360.40100250626568</v>
      </c>
      <c r="AY17" s="83">
        <v>409.43</v>
      </c>
      <c r="AZ17" s="83">
        <v>415.37503890445072</v>
      </c>
      <c r="BA17" s="87">
        <v>451.28205128205133</v>
      </c>
      <c r="BB17" s="205">
        <v>507.62962962963002</v>
      </c>
      <c r="BC17" s="207">
        <f t="shared" si="0"/>
        <v>12.486111111111185</v>
      </c>
      <c r="BD17" s="208">
        <f t="shared" si="1"/>
        <v>117.88905921762394</v>
      </c>
      <c r="BE17" s="206"/>
    </row>
    <row r="18" spans="1:57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7">
        <v>1069.5195125999999</v>
      </c>
      <c r="AR18" s="77">
        <v>1070.4137820000001</v>
      </c>
      <c r="AS18" s="77">
        <v>1080.0475060379999</v>
      </c>
      <c r="AT18" s="77">
        <v>1080.6955345416227</v>
      </c>
      <c r="AU18" s="77">
        <v>1086.0990122143307</v>
      </c>
      <c r="AV18" s="81">
        <v>1092.6156062876166</v>
      </c>
      <c r="AW18" s="81">
        <v>1098.0786843190547</v>
      </c>
      <c r="AX18" s="85">
        <v>1106.8633137936072</v>
      </c>
      <c r="AY18" s="85">
        <v>1115.7182203039561</v>
      </c>
      <c r="AZ18" s="86">
        <v>1116.6107948801991</v>
      </c>
      <c r="BA18" s="87">
        <v>1113.0553981985399</v>
      </c>
      <c r="BB18" s="17">
        <v>1209.73373058773</v>
      </c>
      <c r="BC18" s="207">
        <f t="shared" si="0"/>
        <v>8.6858509060431448</v>
      </c>
      <c r="BD18" s="208">
        <f t="shared" si="1"/>
        <v>13.675569722435815</v>
      </c>
      <c r="BE18" s="206"/>
    </row>
    <row r="19" spans="1:57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0">
        <v>2296.4631288999999</v>
      </c>
      <c r="AN19" s="72">
        <v>2254.6153846153802</v>
      </c>
      <c r="AO19" s="75">
        <v>2190.1831501831498</v>
      </c>
      <c r="AP19" s="75">
        <v>2238.8888888888901</v>
      </c>
      <c r="AQ19" s="75">
        <v>2250</v>
      </c>
      <c r="AR19" s="75">
        <v>2262.9629629629599</v>
      </c>
      <c r="AS19" s="75">
        <v>2335.144927536232</v>
      </c>
      <c r="AT19" s="80">
        <v>2403.3073206986301</v>
      </c>
      <c r="AU19" s="80">
        <v>2507.4603174603199</v>
      </c>
      <c r="AV19" s="65">
        <v>2567.3000000000002</v>
      </c>
      <c r="AW19" s="80">
        <v>2583.3333333333335</v>
      </c>
      <c r="AX19" s="83">
        <v>2628.8919413919398</v>
      </c>
      <c r="AY19" s="83">
        <v>2573.0700000000002</v>
      </c>
      <c r="AZ19" s="83">
        <v>2557.5163398692812</v>
      </c>
      <c r="BA19" s="87">
        <v>2628.5714285714298</v>
      </c>
      <c r="BB19" s="205">
        <v>2701.5151515151501</v>
      </c>
      <c r="BC19" s="207">
        <f t="shared" si="0"/>
        <v>2.7750329380763157</v>
      </c>
      <c r="BD19" s="208">
        <f t="shared" si="1"/>
        <v>20.66320775998183</v>
      </c>
      <c r="BE19" s="206"/>
    </row>
    <row r="20" spans="1:57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0">
        <v>265.24105524105522</v>
      </c>
      <c r="AN20" s="72">
        <v>298.86877828054298</v>
      </c>
      <c r="AO20" s="75">
        <v>270.94713367440642</v>
      </c>
      <c r="AP20" s="75">
        <v>268.11740890688299</v>
      </c>
      <c r="AQ20" s="75">
        <v>222.35772357723576</v>
      </c>
      <c r="AR20" s="75">
        <v>248.53174603174608</v>
      </c>
      <c r="AS20" s="75">
        <v>271.99983023512436</v>
      </c>
      <c r="AT20" s="80">
        <v>281.94444444444446</v>
      </c>
      <c r="AU20" s="80">
        <v>322.86014789057384</v>
      </c>
      <c r="AV20" s="65">
        <v>594.44000000000005</v>
      </c>
      <c r="AW20" s="80">
        <v>587.08407605466402</v>
      </c>
      <c r="AX20" s="83">
        <v>537.46031746031701</v>
      </c>
      <c r="AY20" s="83">
        <v>444.65</v>
      </c>
      <c r="AZ20" s="83">
        <v>409.51146806409997</v>
      </c>
      <c r="BA20" s="87">
        <v>423.45342829213803</v>
      </c>
      <c r="BB20" s="205">
        <v>432.27537095416102</v>
      </c>
      <c r="BC20" s="207">
        <f t="shared" si="0"/>
        <v>2.0833324452238902</v>
      </c>
      <c r="BD20" s="208">
        <f t="shared" si="1"/>
        <v>61.226148170143624</v>
      </c>
      <c r="BE20" s="206"/>
    </row>
    <row r="21" spans="1:57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0">
        <v>442.30769230769198</v>
      </c>
      <c r="AN21" s="72">
        <v>396.95652173912998</v>
      </c>
      <c r="AO21" s="75">
        <v>420.47619047619003</v>
      </c>
      <c r="AP21" s="75">
        <v>423.73621800000001</v>
      </c>
      <c r="AQ21" s="75">
        <v>410.47619047619048</v>
      </c>
      <c r="AR21" s="75">
        <v>437.058823529412</v>
      </c>
      <c r="AS21" s="75">
        <v>452</v>
      </c>
      <c r="AT21" s="80">
        <v>489.30069930069902</v>
      </c>
      <c r="AU21" s="80">
        <v>500</v>
      </c>
      <c r="AV21" s="65">
        <v>565.29</v>
      </c>
      <c r="AW21" s="80">
        <v>565</v>
      </c>
      <c r="AX21" s="83">
        <v>550.84713199999999</v>
      </c>
      <c r="AY21" s="83">
        <v>511.39</v>
      </c>
      <c r="AZ21" s="83">
        <v>553.84615384615381</v>
      </c>
      <c r="BA21" s="87">
        <v>530</v>
      </c>
      <c r="BB21" s="205">
        <v>527.5</v>
      </c>
      <c r="BC21" s="207">
        <f t="shared" si="0"/>
        <v>-0.47169811320754718</v>
      </c>
      <c r="BD21" s="208">
        <f t="shared" si="1"/>
        <v>24.487824639998081</v>
      </c>
      <c r="BE21" s="206"/>
    </row>
    <row r="22" spans="1:57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0">
        <v>319.70370370370398</v>
      </c>
      <c r="AN22" s="72">
        <v>268.86904761904765</v>
      </c>
      <c r="AO22" s="75">
        <v>304.08</v>
      </c>
      <c r="AP22" s="75">
        <v>309.23809523809501</v>
      </c>
      <c r="AQ22" s="75">
        <v>314.78260869565219</v>
      </c>
      <c r="AR22" s="75">
        <v>338.85700000000003</v>
      </c>
      <c r="AS22" s="75">
        <v>387.6</v>
      </c>
      <c r="AT22" s="80">
        <v>450.50642479213906</v>
      </c>
      <c r="AU22" s="80">
        <v>447.87878787878799</v>
      </c>
      <c r="AV22" s="65">
        <v>514.16999999999996</v>
      </c>
      <c r="AW22" s="80">
        <v>513.35353535353499</v>
      </c>
      <c r="AX22" s="83">
        <v>500.695652173913</v>
      </c>
      <c r="AY22" s="83">
        <v>405.95</v>
      </c>
      <c r="AZ22" s="83">
        <v>425.4970760233918</v>
      </c>
      <c r="BA22" s="87">
        <v>434.66666666666669</v>
      </c>
      <c r="BB22" s="205">
        <v>428.04232804232805</v>
      </c>
      <c r="BC22" s="207">
        <f t="shared" si="0"/>
        <v>-1.5240042847404833</v>
      </c>
      <c r="BD22" s="208">
        <f t="shared" si="1"/>
        <v>38.418369092837942</v>
      </c>
      <c r="BE22" s="206"/>
    </row>
    <row r="23" spans="1:57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0">
        <v>416.66666666666669</v>
      </c>
      <c r="AN23" s="72">
        <v>398</v>
      </c>
      <c r="AO23" s="75">
        <v>420</v>
      </c>
      <c r="AP23" s="75">
        <v>422.53818999999999</v>
      </c>
      <c r="AQ23" s="75">
        <v>425.33333333333297</v>
      </c>
      <c r="AR23" s="75">
        <v>437</v>
      </c>
      <c r="AS23" s="75">
        <v>440.68452309999998</v>
      </c>
      <c r="AT23" s="80">
        <v>460</v>
      </c>
      <c r="AU23" s="80">
        <v>458.33333333333297</v>
      </c>
      <c r="AV23" s="66">
        <v>520</v>
      </c>
      <c r="AW23" s="80">
        <v>520.17456389999995</v>
      </c>
      <c r="AX23" s="83">
        <v>511.33333333333297</v>
      </c>
      <c r="AY23" s="83">
        <v>470</v>
      </c>
      <c r="AZ23" s="83">
        <v>500</v>
      </c>
      <c r="BA23" s="87">
        <v>480</v>
      </c>
      <c r="BB23" s="205">
        <v>460</v>
      </c>
      <c r="BC23" s="207">
        <f t="shared" si="0"/>
        <v>-4.1666666666666661</v>
      </c>
      <c r="BD23" s="208">
        <f t="shared" si="1"/>
        <v>8.8658991983659554</v>
      </c>
      <c r="BE23" s="206"/>
    </row>
    <row r="24" spans="1:57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0">
        <v>501.33333333333331</v>
      </c>
      <c r="AN24" s="72">
        <v>473.33333333333331</v>
      </c>
      <c r="AO24" s="75">
        <v>523.20000000000005</v>
      </c>
      <c r="AP24" s="75">
        <v>524</v>
      </c>
      <c r="AQ24" s="75">
        <v>530.09661835748796</v>
      </c>
      <c r="AR24" s="75">
        <v>572.63157894736844</v>
      </c>
      <c r="AS24" s="75">
        <v>587.20000000000005</v>
      </c>
      <c r="AT24" s="80">
        <v>609.33333333333326</v>
      </c>
      <c r="AU24" s="80">
        <v>616.36363636363637</v>
      </c>
      <c r="AV24" s="65">
        <v>703.33</v>
      </c>
      <c r="AW24" s="80">
        <v>700.02684650000003</v>
      </c>
      <c r="AX24" s="83">
        <v>681.73913043478296</v>
      </c>
      <c r="AY24" s="83">
        <v>635.45000000000005</v>
      </c>
      <c r="AZ24" s="83">
        <v>640.52631578947398</v>
      </c>
      <c r="BA24" s="87">
        <v>614.28571428571433</v>
      </c>
      <c r="BB24" s="205">
        <v>616.36363636363637</v>
      </c>
      <c r="BC24" s="207">
        <f t="shared" si="0"/>
        <v>0.33826638477800641</v>
      </c>
      <c r="BD24" s="208">
        <f t="shared" si="1"/>
        <v>17.626648160999309</v>
      </c>
      <c r="BE24" s="206"/>
    </row>
    <row r="25" spans="1:57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0">
        <v>293.16983089532113</v>
      </c>
      <c r="AN25" s="72">
        <v>308.17765567765599</v>
      </c>
      <c r="AO25" s="75">
        <v>326.338383838384</v>
      </c>
      <c r="AP25" s="75">
        <v>390.54702872884695</v>
      </c>
      <c r="AQ25" s="75">
        <v>408.81858080000501</v>
      </c>
      <c r="AR25" s="75">
        <v>451.98412698412699</v>
      </c>
      <c r="AS25" s="75">
        <v>435.62127848370955</v>
      </c>
      <c r="AT25" s="80">
        <v>409.33706816059799</v>
      </c>
      <c r="AU25" s="80">
        <v>385.59884559884557</v>
      </c>
      <c r="AV25" s="65">
        <v>408.63</v>
      </c>
      <c r="AW25" s="80">
        <v>395.92659014825398</v>
      </c>
      <c r="AX25" s="83">
        <v>355.81466842336403</v>
      </c>
      <c r="AY25" s="83">
        <v>415.13</v>
      </c>
      <c r="AZ25" s="83">
        <v>384.3495530402551</v>
      </c>
      <c r="BA25" s="87">
        <v>431.67157022992268</v>
      </c>
      <c r="BB25" s="205">
        <v>464.67089396886001</v>
      </c>
      <c r="BC25" s="207">
        <f t="shared" si="0"/>
        <v>7.6445441429837029</v>
      </c>
      <c r="BD25" s="208">
        <f t="shared" si="1"/>
        <v>18.979497931727078</v>
      </c>
      <c r="BE25" s="206"/>
    </row>
    <row r="26" spans="1:57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0">
        <v>189.91484088542899</v>
      </c>
      <c r="AN26" s="72">
        <v>143.5061917985912</v>
      </c>
      <c r="AO26" s="75">
        <v>192.89314008936705</v>
      </c>
      <c r="AP26" s="75">
        <v>193.64216985314334</v>
      </c>
      <c r="AQ26" s="75">
        <v>181.14596331500599</v>
      </c>
      <c r="AR26" s="75">
        <v>205.37751312729699</v>
      </c>
      <c r="AS26" s="75">
        <v>254.07222210351694</v>
      </c>
      <c r="AT26" s="80">
        <v>250.78706984193667</v>
      </c>
      <c r="AU26" s="80">
        <v>201.69755131446399</v>
      </c>
      <c r="AV26" s="65">
        <v>198.47</v>
      </c>
      <c r="AW26" s="80">
        <v>178.57656717894</v>
      </c>
      <c r="AX26" s="83">
        <v>200.599052764368</v>
      </c>
      <c r="AY26" s="83">
        <v>232.3</v>
      </c>
      <c r="AZ26" s="83">
        <v>257.81109028032881</v>
      </c>
      <c r="BA26" s="87">
        <v>223.20344392613296</v>
      </c>
      <c r="BB26" s="205">
        <v>254.24208170988615</v>
      </c>
      <c r="BC26" s="207">
        <f t="shared" si="0"/>
        <v>13.905985157659631</v>
      </c>
      <c r="BD26" s="208">
        <f t="shared" si="1"/>
        <v>31.294790748679013</v>
      </c>
      <c r="BE26" s="206"/>
    </row>
    <row r="27" spans="1:57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0">
        <v>1700.6993006993005</v>
      </c>
      <c r="AN27" s="72">
        <v>1756.4568764568801</v>
      </c>
      <c r="AO27" s="75">
        <v>1800</v>
      </c>
      <c r="AP27" s="75">
        <v>1865.32887402453</v>
      </c>
      <c r="AQ27" s="75">
        <v>1825</v>
      </c>
      <c r="AR27" s="75">
        <v>1822.3776223776199</v>
      </c>
      <c r="AS27" s="75">
        <v>1820.8333333333335</v>
      </c>
      <c r="AT27" s="80">
        <v>1903.0769230769199</v>
      </c>
      <c r="AU27" s="80">
        <v>1901.82905982906</v>
      </c>
      <c r="AV27" s="65">
        <v>1970.74</v>
      </c>
      <c r="AW27" s="80">
        <v>1980</v>
      </c>
      <c r="AX27" s="83">
        <v>2013.95604395604</v>
      </c>
      <c r="AY27" s="83">
        <v>2211.56</v>
      </c>
      <c r="AZ27" s="83">
        <v>2298.1684981684998</v>
      </c>
      <c r="BA27" s="87">
        <v>2208.0459770114899</v>
      </c>
      <c r="BB27" s="205">
        <v>2244.4444444444398</v>
      </c>
      <c r="BC27" s="207">
        <f t="shared" si="0"/>
        <v>1.6484469894152265</v>
      </c>
      <c r="BD27" s="208">
        <f t="shared" si="1"/>
        <v>20.324328631762992</v>
      </c>
      <c r="BE27" s="206"/>
    </row>
    <row r="28" spans="1:57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0">
        <v>1155.8537123000001</v>
      </c>
      <c r="AN28" s="72">
        <v>1106.060606060606</v>
      </c>
      <c r="AO28" s="75">
        <v>1122.2222222222199</v>
      </c>
      <c r="AP28" s="75">
        <v>1212.1212121212122</v>
      </c>
      <c r="AQ28" s="75">
        <v>1250</v>
      </c>
      <c r="AR28" s="75">
        <v>1225</v>
      </c>
      <c r="AS28" s="75">
        <v>1216.88311688312</v>
      </c>
      <c r="AT28" s="80">
        <v>1300.61538461538</v>
      </c>
      <c r="AU28" s="80">
        <v>1297.8571428571399</v>
      </c>
      <c r="AV28" s="66">
        <v>1225</v>
      </c>
      <c r="AW28" s="80">
        <v>1238.57142857143</v>
      </c>
      <c r="AX28" s="83">
        <v>1279.5238095238101</v>
      </c>
      <c r="AY28" s="83">
        <v>1192.82</v>
      </c>
      <c r="AZ28" s="83">
        <v>1200</v>
      </c>
      <c r="BA28" s="87">
        <v>1239.2857142857099</v>
      </c>
      <c r="BB28" s="205">
        <v>1248.57142857143</v>
      </c>
      <c r="BC28" s="207">
        <f t="shared" si="0"/>
        <v>0.74927953890537358</v>
      </c>
      <c r="BD28" s="208">
        <f t="shared" si="1"/>
        <v>3.0071428571429677</v>
      </c>
      <c r="BE28" s="206"/>
    </row>
    <row r="29" spans="1:57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0">
        <v>359.52380952380952</v>
      </c>
      <c r="AN29" s="72">
        <v>350.19841269841271</v>
      </c>
      <c r="AO29" s="75">
        <v>407.34243697479002</v>
      </c>
      <c r="AP29" s="75">
        <v>429.89159891598899</v>
      </c>
      <c r="AQ29" s="75">
        <v>500.30311518546802</v>
      </c>
      <c r="AR29" s="75">
        <v>504.20225822287699</v>
      </c>
      <c r="AS29" s="75">
        <v>500.79744816586901</v>
      </c>
      <c r="AT29" s="80">
        <v>401.27931769722818</v>
      </c>
      <c r="AU29" s="80">
        <v>485.82972582972582</v>
      </c>
      <c r="AV29" s="65">
        <v>473.51</v>
      </c>
      <c r="AW29" s="80">
        <v>484.955679241393</v>
      </c>
      <c r="AX29" s="83">
        <v>530.99831494146201</v>
      </c>
      <c r="AY29" s="83">
        <v>581.33000000000004</v>
      </c>
      <c r="AZ29" s="83">
        <v>496.21212121212125</v>
      </c>
      <c r="BA29" s="87">
        <v>479.80080921257388</v>
      </c>
      <c r="BB29" s="205">
        <v>491.90214547357402</v>
      </c>
      <c r="BC29" s="207">
        <f t="shared" si="0"/>
        <v>2.5221583683571263</v>
      </c>
      <c r="BD29" s="208">
        <f t="shared" si="1"/>
        <v>14.424693739991731</v>
      </c>
      <c r="BE29" s="206"/>
    </row>
    <row r="30" spans="1:57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0">
        <v>146.54823082486521</v>
      </c>
      <c r="AN30" s="72">
        <v>159.28612079113751</v>
      </c>
      <c r="AO30" s="75">
        <v>160.485054161525</v>
      </c>
      <c r="AP30" s="75">
        <v>162.2154680412599</v>
      </c>
      <c r="AQ30" s="75">
        <v>184.606031223678</v>
      </c>
      <c r="AR30" s="75">
        <v>177.68518518518499</v>
      </c>
      <c r="AS30" s="75">
        <v>177.78996101364524</v>
      </c>
      <c r="AT30" s="80">
        <v>165.98043429438783</v>
      </c>
      <c r="AU30" s="80">
        <v>192.49247961114088</v>
      </c>
      <c r="AV30" s="65">
        <v>195.09</v>
      </c>
      <c r="AW30" s="80">
        <v>186.21410059239</v>
      </c>
      <c r="AX30" s="83">
        <v>188.49509531862478</v>
      </c>
      <c r="AY30" s="83">
        <v>181.79</v>
      </c>
      <c r="AZ30" s="83">
        <v>194.46732275292646</v>
      </c>
      <c r="BA30" s="87">
        <v>195.93628593628594</v>
      </c>
      <c r="BB30" s="205">
        <v>230.13630936231559</v>
      </c>
      <c r="BC30" s="207">
        <f t="shared" si="0"/>
        <v>17.454665562636375</v>
      </c>
      <c r="BD30" s="208">
        <f t="shared" si="1"/>
        <v>41.870755077302405</v>
      </c>
      <c r="BE30" s="206"/>
    </row>
    <row r="31" spans="1:57" ht="15" customHeight="1" thickBot="1" x14ac:dyDescent="0.3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3">
        <v>850.5</v>
      </c>
      <c r="AO31" s="17">
        <v>857.30399999999997</v>
      </c>
      <c r="AP31" s="17">
        <v>860.59051999999997</v>
      </c>
      <c r="AQ31" s="17">
        <v>864.89347259999988</v>
      </c>
      <c r="AR31" s="73">
        <v>875.26318300000003</v>
      </c>
      <c r="AS31" s="73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3">
        <v>975.36994000152004</v>
      </c>
      <c r="BA31" s="87">
        <v>939.67003652899882</v>
      </c>
      <c r="BB31" s="17">
        <v>1026.2477267847</v>
      </c>
      <c r="BC31" s="207">
        <f t="shared" si="0"/>
        <v>9.2136267934546794</v>
      </c>
      <c r="BD31" s="208">
        <f t="shared" si="1"/>
        <v>19.249248386410304</v>
      </c>
      <c r="BE31" s="206"/>
    </row>
    <row r="32" spans="1:57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0">
        <v>884.92063492063494</v>
      </c>
      <c r="AN32" s="72">
        <v>903.56580155622999</v>
      </c>
      <c r="AO32" s="75">
        <v>975.83333333332996</v>
      </c>
      <c r="AP32" s="75">
        <v>1021.42857142857</v>
      </c>
      <c r="AQ32" s="75">
        <v>1053.21827295512</v>
      </c>
      <c r="AR32" s="75">
        <v>1074.6164973166301</v>
      </c>
      <c r="AS32" s="75">
        <v>1023.41462221196</v>
      </c>
      <c r="AT32" s="80">
        <v>1120.1556036556001</v>
      </c>
      <c r="AU32" s="80">
        <v>1201.4633880547301</v>
      </c>
      <c r="AV32" s="65">
        <v>1279.07</v>
      </c>
      <c r="AW32" s="80">
        <v>1308.5250839386199</v>
      </c>
      <c r="AX32" s="83">
        <v>1329.3425324675322</v>
      </c>
      <c r="AY32" s="83">
        <v>1285.24</v>
      </c>
      <c r="AZ32" s="86">
        <v>1289.0957199999998</v>
      </c>
      <c r="BA32" s="87">
        <v>1314.55039755693</v>
      </c>
      <c r="BB32" s="205">
        <v>1378.04509221733</v>
      </c>
      <c r="BC32" s="207">
        <f t="shared" si="0"/>
        <v>4.8301453316969685</v>
      </c>
      <c r="BD32" s="208">
        <f t="shared" si="1"/>
        <v>34.913505531766766</v>
      </c>
      <c r="BE32" s="206"/>
    </row>
    <row r="33" spans="1:57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0">
        <v>1305.3621800000001</v>
      </c>
      <c r="AN33" s="72">
        <v>1300</v>
      </c>
      <c r="AO33" s="75">
        <v>1385.2433599999999</v>
      </c>
      <c r="AP33" s="75">
        <v>1400</v>
      </c>
      <c r="AQ33" s="75">
        <v>1409.0909090909099</v>
      </c>
      <c r="AR33" s="75">
        <v>1433.3333333333301</v>
      </c>
      <c r="AS33" s="75">
        <v>1409.0909090909099</v>
      </c>
      <c r="AT33" s="80">
        <v>1500</v>
      </c>
      <c r="AU33" s="80">
        <v>1566.6666666666665</v>
      </c>
      <c r="AV33" s="66">
        <v>1600</v>
      </c>
      <c r="AW33" s="80">
        <v>1605.8635213</v>
      </c>
      <c r="AX33" s="83">
        <v>1583.3333333333301</v>
      </c>
      <c r="AY33" s="83">
        <v>1616.67</v>
      </c>
      <c r="AZ33" s="83">
        <v>1700</v>
      </c>
      <c r="BA33" s="87">
        <v>1711.1111111111113</v>
      </c>
      <c r="BB33" s="205">
        <v>1782.35294117647</v>
      </c>
      <c r="BC33" s="207">
        <f t="shared" si="0"/>
        <v>4.1634835752482369</v>
      </c>
      <c r="BD33" s="208">
        <f t="shared" si="1"/>
        <v>27.310924369747859</v>
      </c>
      <c r="BE33" s="206"/>
    </row>
    <row r="34" spans="1:57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0">
        <v>2220</v>
      </c>
      <c r="AN34" s="72">
        <v>2196.23931623932</v>
      </c>
      <c r="AO34" s="75">
        <v>2250</v>
      </c>
      <c r="AP34" s="75">
        <v>2288.1428571428601</v>
      </c>
      <c r="AQ34" s="75">
        <v>2317.4511784511801</v>
      </c>
      <c r="AR34" s="75">
        <v>2352.8938848266598</v>
      </c>
      <c r="AS34" s="75">
        <v>2389.5691609977325</v>
      </c>
      <c r="AT34" s="80">
        <v>2408.3333333333298</v>
      </c>
      <c r="AU34" s="80">
        <v>2443.001443001443</v>
      </c>
      <c r="AV34" s="65">
        <v>2473.9699999999998</v>
      </c>
      <c r="AW34" s="80">
        <v>2508.9350649350699</v>
      </c>
      <c r="AX34" s="83">
        <v>2558.8744588744598</v>
      </c>
      <c r="AY34" s="83">
        <v>2699.25</v>
      </c>
      <c r="AZ34" s="83">
        <v>2613.7873754152802</v>
      </c>
      <c r="BA34" s="87">
        <v>2683.1755050505099</v>
      </c>
      <c r="BB34" s="205">
        <v>2625.6645356024237</v>
      </c>
      <c r="BC34" s="207">
        <f t="shared" si="0"/>
        <v>-2.1433920121823533</v>
      </c>
      <c r="BD34" s="208">
        <f t="shared" si="1"/>
        <v>14.750900600717628</v>
      </c>
      <c r="BE34" s="206"/>
    </row>
    <row r="35" spans="1:57" ht="15" customHeight="1" thickBot="1" x14ac:dyDescent="0.3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0">
        <v>1485.54545454545</v>
      </c>
      <c r="AN35" s="72">
        <v>1502.5925925925901</v>
      </c>
      <c r="AO35" s="75">
        <v>1566.6666666666699</v>
      </c>
      <c r="AP35" s="75">
        <v>1600</v>
      </c>
      <c r="AQ35" s="75">
        <v>1616.4705882352901</v>
      </c>
      <c r="AR35" s="75">
        <v>1666.6666666666667</v>
      </c>
      <c r="AS35" s="75">
        <v>1600</v>
      </c>
      <c r="AT35" s="80">
        <v>1646.7432950191601</v>
      </c>
      <c r="AU35" s="80">
        <v>1650.8315018315</v>
      </c>
      <c r="AV35" s="65">
        <v>1666.67</v>
      </c>
      <c r="AW35" s="80">
        <v>1640</v>
      </c>
      <c r="AX35" s="83">
        <v>1650</v>
      </c>
      <c r="AY35" s="83">
        <v>1714.07</v>
      </c>
      <c r="AZ35" s="83">
        <v>1702.2857142857099</v>
      </c>
      <c r="BA35" s="87">
        <v>1800</v>
      </c>
      <c r="BB35" s="205">
        <v>1777.7777777777778</v>
      </c>
      <c r="BC35" s="207">
        <f t="shared" si="0"/>
        <v>-1.2345679012345649</v>
      </c>
      <c r="BD35" s="208">
        <f t="shared" si="1"/>
        <v>11.111111111111114</v>
      </c>
      <c r="BE35" s="206"/>
    </row>
    <row r="36" spans="1:57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0">
        <v>989.44106133101297</v>
      </c>
      <c r="AN36" s="72">
        <v>1017.4711702863</v>
      </c>
      <c r="AO36" s="75">
        <v>1060.5339105339101</v>
      </c>
      <c r="AP36" s="75">
        <v>1080.2844214608899</v>
      </c>
      <c r="AQ36" s="75">
        <v>1086.77470988395</v>
      </c>
      <c r="AR36" s="75">
        <v>1099.4190268700099</v>
      </c>
      <c r="AS36" s="75">
        <v>1146.0222978080101</v>
      </c>
      <c r="AT36" s="80">
        <v>1206.83055040198</v>
      </c>
      <c r="AU36" s="80">
        <v>1242.1260551575449</v>
      </c>
      <c r="AV36" s="65">
        <v>1252.71</v>
      </c>
      <c r="AW36" s="80">
        <v>1271.44979203803</v>
      </c>
      <c r="AX36" s="83">
        <v>1266.0568267711126</v>
      </c>
      <c r="AY36" s="83">
        <v>1269.3800000000001</v>
      </c>
      <c r="AZ36" s="83">
        <v>1270.8223612025454</v>
      </c>
      <c r="BA36" s="87">
        <v>1286.1111111111099</v>
      </c>
      <c r="BB36" s="205">
        <v>1324.77007469655</v>
      </c>
      <c r="BC36" s="207">
        <f t="shared" si="0"/>
        <v>3.0058805379607807</v>
      </c>
      <c r="BD36" s="208">
        <f t="shared" si="1"/>
        <v>22.631600380299595</v>
      </c>
      <c r="BE36" s="206"/>
    </row>
    <row r="37" spans="1:57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0">
        <v>683.33333333333303</v>
      </c>
      <c r="AN37" s="72">
        <v>640</v>
      </c>
      <c r="AO37" s="75">
        <v>725</v>
      </c>
      <c r="AP37" s="75">
        <v>756.66666666666697</v>
      </c>
      <c r="AQ37" s="75">
        <v>800</v>
      </c>
      <c r="AR37" s="75">
        <v>812.56422999999995</v>
      </c>
      <c r="AS37" s="75">
        <v>822.22222222222217</v>
      </c>
      <c r="AT37" s="80">
        <v>833.33333333333303</v>
      </c>
      <c r="AU37" s="80">
        <v>840</v>
      </c>
      <c r="AV37" s="65">
        <v>933.33</v>
      </c>
      <c r="AW37" s="80">
        <v>925.48621400000002</v>
      </c>
      <c r="AX37" s="83">
        <v>933.33333333333337</v>
      </c>
      <c r="AY37" s="83">
        <v>933.33</v>
      </c>
      <c r="AZ37" s="83">
        <v>1000.0000000000002</v>
      </c>
      <c r="BA37" s="87">
        <v>1066.6666666666667</v>
      </c>
      <c r="BB37" s="205">
        <v>1000</v>
      </c>
      <c r="BC37" s="207">
        <f t="shared" si="0"/>
        <v>-6.2500000000000071</v>
      </c>
      <c r="BD37" s="208">
        <f t="shared" si="1"/>
        <v>32.158590308369988</v>
      </c>
      <c r="BE37" s="206"/>
    </row>
    <row r="38" spans="1:57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0">
        <v>234.86590038314179</v>
      </c>
      <c r="AN38" s="72">
        <v>241.87301587301593</v>
      </c>
      <c r="AO38" s="75">
        <v>248.79227053140107</v>
      </c>
      <c r="AP38" s="75">
        <v>236.11111111111114</v>
      </c>
      <c r="AQ38" s="75">
        <v>234.5270890725437</v>
      </c>
      <c r="AR38" s="75">
        <v>247.42424242424249</v>
      </c>
      <c r="AS38" s="75">
        <v>253.15555555555554</v>
      </c>
      <c r="AT38" s="80">
        <v>275</v>
      </c>
      <c r="AU38" s="80">
        <v>278.444444444444</v>
      </c>
      <c r="AV38" s="65">
        <v>290.76</v>
      </c>
      <c r="AW38" s="80">
        <v>281.4141414141414</v>
      </c>
      <c r="AX38" s="83">
        <v>302.17391304347836</v>
      </c>
      <c r="AY38" s="83">
        <v>282.57</v>
      </c>
      <c r="AZ38" s="83">
        <v>348.23529411764713</v>
      </c>
      <c r="BA38" s="87">
        <v>339.28571428571433</v>
      </c>
      <c r="BB38" s="205">
        <v>350.48148148148198</v>
      </c>
      <c r="BC38" s="207">
        <f t="shared" si="0"/>
        <v>3.2998050682262523</v>
      </c>
      <c r="BD38" s="208">
        <f t="shared" si="1"/>
        <v>48.4392156862747</v>
      </c>
      <c r="BE38" s="206"/>
    </row>
    <row r="39" spans="1:57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0">
        <v>228.07539682539684</v>
      </c>
      <c r="AN39" s="72">
        <v>237.92270531400976</v>
      </c>
      <c r="AO39" s="75">
        <v>251.66666666666669</v>
      </c>
      <c r="AP39" s="75">
        <v>242.77777777777783</v>
      </c>
      <c r="AQ39" s="75">
        <v>235.60606060606068</v>
      </c>
      <c r="AR39" s="75">
        <v>251.48148148148147</v>
      </c>
      <c r="AS39" s="75">
        <v>257.03065319604485</v>
      </c>
      <c r="AT39" s="80">
        <v>280</v>
      </c>
      <c r="AU39" s="80">
        <v>272.97979797979798</v>
      </c>
      <c r="AV39" s="65">
        <v>289.44</v>
      </c>
      <c r="AW39" s="80">
        <v>276.11111111111097</v>
      </c>
      <c r="AX39" s="83">
        <v>301.75873015873026</v>
      </c>
      <c r="AY39" s="83">
        <v>301.2</v>
      </c>
      <c r="AZ39" s="83">
        <v>364.16666666666669</v>
      </c>
      <c r="BA39" s="87">
        <v>324.60317460317464</v>
      </c>
      <c r="BB39" s="205">
        <v>384.16666666666703</v>
      </c>
      <c r="BC39" s="207">
        <f t="shared" si="0"/>
        <v>18.34963325183384</v>
      </c>
      <c r="BD39" s="208">
        <f t="shared" si="1"/>
        <v>58.237986270023001</v>
      </c>
      <c r="BE39" s="206"/>
    </row>
    <row r="40" spans="1:57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0">
        <v>466.66666666666663</v>
      </c>
      <c r="AN40" s="72">
        <v>434.66666666666657</v>
      </c>
      <c r="AO40" s="75">
        <v>448.20512820512801</v>
      </c>
      <c r="AP40" s="75">
        <v>443.030303030303</v>
      </c>
      <c r="AQ40" s="75">
        <v>402.89855072463774</v>
      </c>
      <c r="AR40" s="75">
        <v>415.73684210526301</v>
      </c>
      <c r="AS40" s="75">
        <v>508.933333333333</v>
      </c>
      <c r="AT40" s="80">
        <v>530.15873015873024</v>
      </c>
      <c r="AU40" s="80">
        <v>593.65079365079362</v>
      </c>
      <c r="AV40" s="66">
        <v>656</v>
      </c>
      <c r="AW40" s="80">
        <v>675.59412799999996</v>
      </c>
      <c r="AX40" s="83">
        <v>698.73015873015902</v>
      </c>
      <c r="AY40" s="83">
        <v>770.67</v>
      </c>
      <c r="AZ40" s="83">
        <v>708.77192982456143</v>
      </c>
      <c r="BA40" s="87">
        <v>714.28571428571433</v>
      </c>
      <c r="BB40" s="205">
        <v>703.030303030303</v>
      </c>
      <c r="BC40" s="207">
        <f t="shared" si="0"/>
        <v>-1.5757575757575863</v>
      </c>
      <c r="BD40" s="208">
        <f t="shared" si="1"/>
        <v>58.686730506155961</v>
      </c>
      <c r="BE40" s="206"/>
    </row>
    <row r="41" spans="1:57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0">
        <v>244.94116994116996</v>
      </c>
      <c r="AN41" s="72">
        <v>231.7042983592153</v>
      </c>
      <c r="AO41" s="75">
        <v>264.57811350859481</v>
      </c>
      <c r="AP41" s="75">
        <v>295.06868393660847</v>
      </c>
      <c r="AQ41" s="75">
        <v>321.18984683140525</v>
      </c>
      <c r="AR41" s="75">
        <v>315.59523809523819</v>
      </c>
      <c r="AS41" s="75">
        <v>302.09072978303743</v>
      </c>
      <c r="AT41" s="80">
        <v>302.34348984348986</v>
      </c>
      <c r="AU41" s="80">
        <v>297.80844514019685</v>
      </c>
      <c r="AV41" s="66">
        <v>246.1</v>
      </c>
      <c r="AW41" s="80">
        <v>251.79581137461599</v>
      </c>
      <c r="AX41" s="83">
        <v>285.52220465967099</v>
      </c>
      <c r="AY41" s="83">
        <v>276.92</v>
      </c>
      <c r="AZ41" s="83">
        <v>304.91464930839118</v>
      </c>
      <c r="BA41" s="87">
        <v>342.13120213120214</v>
      </c>
      <c r="BB41" s="205">
        <v>368.10491096205402</v>
      </c>
      <c r="BC41" s="207">
        <f t="shared" si="0"/>
        <v>7.5917392710914893</v>
      </c>
      <c r="BD41" s="208">
        <f t="shared" si="1"/>
        <v>24.752280062745122</v>
      </c>
    </row>
    <row r="42" spans="1:57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0">
        <v>243.29735766053412</v>
      </c>
      <c r="AN42" s="72">
        <v>209.31769160935832</v>
      </c>
      <c r="AO42" s="75">
        <v>258.95976601084959</v>
      </c>
      <c r="AP42" s="75">
        <v>274.04240215300121</v>
      </c>
      <c r="AQ42" s="75">
        <v>302.18015496211001</v>
      </c>
      <c r="AR42" s="75">
        <v>289.46214483694399</v>
      </c>
      <c r="AS42" s="75">
        <v>285.64523800000001</v>
      </c>
      <c r="AT42" s="80">
        <v>275.65416711922086</v>
      </c>
      <c r="AU42" s="80">
        <v>225.99545753391905</v>
      </c>
      <c r="AV42" s="65">
        <v>204.03</v>
      </c>
      <c r="AW42" s="80">
        <v>225.99610159955</v>
      </c>
      <c r="AX42" s="83">
        <v>246.59602636794639</v>
      </c>
      <c r="AY42" s="83">
        <v>265.66000000000003</v>
      </c>
      <c r="AZ42" s="83">
        <v>290.88958660387232</v>
      </c>
      <c r="BA42" s="87">
        <v>310.47010193196627</v>
      </c>
      <c r="BB42" s="205">
        <v>402.86160058128303</v>
      </c>
      <c r="BC42" s="207">
        <f t="shared" si="0"/>
        <v>29.758581607179242</v>
      </c>
      <c r="BD42" s="208">
        <f t="shared" si="1"/>
        <v>47.007031545563706</v>
      </c>
    </row>
    <row r="43" spans="1:57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0">
        <v>495.17241379310337</v>
      </c>
      <c r="AN43" s="72">
        <v>517.33333333333326</v>
      </c>
      <c r="AO43" s="75">
        <v>533.33333333333337</v>
      </c>
      <c r="AP43" s="75">
        <v>540</v>
      </c>
      <c r="AQ43" s="75">
        <v>535.15151515151513</v>
      </c>
      <c r="AR43" s="75">
        <v>561.40350877192986</v>
      </c>
      <c r="AS43" s="75">
        <v>565.59420289855098</v>
      </c>
      <c r="AT43" s="80">
        <v>600.63636363636397</v>
      </c>
      <c r="AU43" s="80">
        <v>649.27536231884051</v>
      </c>
      <c r="AV43" s="65">
        <v>746.67</v>
      </c>
      <c r="AW43" s="80">
        <v>750.66666666666697</v>
      </c>
      <c r="AX43" s="83">
        <v>806.36363636363603</v>
      </c>
      <c r="AY43" s="83">
        <v>834.78</v>
      </c>
      <c r="AZ43" s="83">
        <v>827.77777777777806</v>
      </c>
      <c r="BA43" s="87">
        <v>861.90476190476215</v>
      </c>
      <c r="BB43" s="205">
        <v>852.10526315789502</v>
      </c>
      <c r="BC43" s="207">
        <f t="shared" si="0"/>
        <v>-1.1369584181448047</v>
      </c>
      <c r="BD43" s="208">
        <f t="shared" si="1"/>
        <v>57.79727095516575</v>
      </c>
    </row>
    <row r="44" spans="1:57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0">
        <v>754.5454545454545</v>
      </c>
      <c r="AN44" s="72">
        <v>763.63636363636363</v>
      </c>
      <c r="AO44" s="75">
        <v>766.66666666666663</v>
      </c>
      <c r="AP44" s="75">
        <v>768.18181818181813</v>
      </c>
      <c r="AQ44" s="75">
        <v>768.18181818181813</v>
      </c>
      <c r="AR44" s="75">
        <v>756.24356775300203</v>
      </c>
      <c r="AS44" s="75">
        <v>765.83333333333303</v>
      </c>
      <c r="AT44" s="80">
        <v>800.25</v>
      </c>
      <c r="AU44" s="80">
        <v>850</v>
      </c>
      <c r="AV44" s="65">
        <v>903.64</v>
      </c>
      <c r="AW44" s="80">
        <v>910</v>
      </c>
      <c r="AX44" s="83">
        <v>918.75</v>
      </c>
      <c r="AY44" s="83">
        <v>879.55</v>
      </c>
      <c r="AZ44" s="83">
        <v>900.27272727272702</v>
      </c>
      <c r="BA44" s="87">
        <v>928.57142857142856</v>
      </c>
      <c r="BB44" s="205">
        <v>940.90909090909088</v>
      </c>
      <c r="BC44" s="207">
        <f t="shared" si="0"/>
        <v>1.3286713286713272</v>
      </c>
      <c r="BD44" s="208">
        <f t="shared" si="1"/>
        <v>22.485207100591719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D44"/>
  <sheetViews>
    <sheetView zoomScale="112" zoomScaleNormal="112" workbookViewId="0">
      <pane xSplit="1" ySplit="1" topLeftCell="AO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4.4" x14ac:dyDescent="0.3"/>
  <cols>
    <col min="1" max="1" width="29.6640625" customWidth="1"/>
    <col min="2" max="13" width="9.109375" style="4"/>
    <col min="24" max="24" width="9.5546875" customWidth="1"/>
    <col min="41" max="41" width="9.88671875" bestFit="1" customWidth="1"/>
    <col min="45" max="45" width="9.33203125" customWidth="1"/>
    <col min="55" max="55" width="5.88671875" bestFit="1" customWidth="1"/>
    <col min="56" max="56" width="5.5546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152">
        <v>435.78947368421098</v>
      </c>
      <c r="L2" s="153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1">
        <v>586.5</v>
      </c>
      <c r="S2" s="41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14">
        <v>442</v>
      </c>
      <c r="AK2" s="6">
        <v>445</v>
      </c>
      <c r="AL2" s="6">
        <v>432</v>
      </c>
      <c r="AM2" s="70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89">
        <v>500.71428571428572</v>
      </c>
      <c r="AW2" s="6">
        <v>505.26315789473699</v>
      </c>
      <c r="AX2" s="83">
        <v>516.66666666666663</v>
      </c>
      <c r="AY2" s="83">
        <v>516.84210526315803</v>
      </c>
      <c r="AZ2" s="83">
        <v>528.94736842105306</v>
      </c>
      <c r="BA2" s="134">
        <v>529.41176470588198</v>
      </c>
      <c r="BB2" s="214">
        <v>523.88888888888903</v>
      </c>
      <c r="BC2" s="207">
        <f>(BB2-BA2)/BA2*100</f>
        <v>-1.0432098765431137</v>
      </c>
      <c r="BD2" s="207">
        <f>(BB2-AP2)/AP2*100</f>
        <v>19.494464452447673</v>
      </c>
    </row>
    <row r="3" spans="1:56" ht="15" customHeight="1" x14ac:dyDescent="0.3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152">
        <v>38.611111111111114</v>
      </c>
      <c r="L3" s="154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1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14">
        <v>38</v>
      </c>
      <c r="AK3" s="6">
        <v>38.1875</v>
      </c>
      <c r="AL3" s="6">
        <v>36.75</v>
      </c>
      <c r="AM3" s="70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89">
        <v>43.928571428571431</v>
      </c>
      <c r="AW3" s="6">
        <v>43.25</v>
      </c>
      <c r="AX3" s="83">
        <v>43.684210526315788</v>
      </c>
      <c r="AY3" s="83">
        <v>45.058823529411796</v>
      </c>
      <c r="AZ3" s="83">
        <v>50.105263157894697</v>
      </c>
      <c r="BA3" s="134">
        <v>50.705882352941202</v>
      </c>
      <c r="BB3" s="214">
        <v>51.388888888888886</v>
      </c>
      <c r="BC3" s="207">
        <f t="shared" ref="BC3:BC44" si="0">(BB3-BA3)/BA3*100</f>
        <v>1.3469966486207205</v>
      </c>
      <c r="BD3" s="207">
        <f t="shared" ref="BD3:BD44" si="1">(BB3-AP3)/AP3*100</f>
        <v>35.233918128654963</v>
      </c>
    </row>
    <row r="4" spans="1:56" ht="15" customHeight="1" x14ac:dyDescent="0.3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152">
        <v>406.66644515328727</v>
      </c>
      <c r="L4" s="153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1">
        <v>589.0625</v>
      </c>
      <c r="S4" s="41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14">
        <v>314.33823529411762</v>
      </c>
      <c r="AK4" s="6">
        <v>326.171875</v>
      </c>
      <c r="AL4" s="6">
        <v>300.18939393939394</v>
      </c>
      <c r="AM4" s="70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89">
        <v>321.16379310344797</v>
      </c>
      <c r="AW4" s="6">
        <v>340.9375</v>
      </c>
      <c r="AX4" s="83">
        <v>358.89705882352899</v>
      </c>
      <c r="AY4" s="83">
        <v>376.70641447368399</v>
      </c>
      <c r="AZ4" s="83">
        <v>413.15789473684202</v>
      </c>
      <c r="BA4" s="134">
        <v>422.19696969696997</v>
      </c>
      <c r="BB4" s="214">
        <v>458.82352941176498</v>
      </c>
      <c r="BC4" s="207">
        <f t="shared" si="0"/>
        <v>8.6752303648895346</v>
      </c>
      <c r="BD4" s="207">
        <f t="shared" si="1"/>
        <v>55.031055900621219</v>
      </c>
    </row>
    <row r="5" spans="1:56" ht="15" customHeight="1" x14ac:dyDescent="0.3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152">
        <v>312.09467481835901</v>
      </c>
      <c r="L5" s="152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1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14">
        <v>313.54166666666703</v>
      </c>
      <c r="AK5" s="6">
        <v>285.078125</v>
      </c>
      <c r="AL5" s="6">
        <v>290.625</v>
      </c>
      <c r="AM5" s="70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89">
        <v>236.875</v>
      </c>
      <c r="AW5" s="6">
        <v>232.857142857143</v>
      </c>
      <c r="AX5" s="83">
        <v>231.691176470588</v>
      </c>
      <c r="AY5" s="83">
        <v>278.67647058823502</v>
      </c>
      <c r="AZ5" s="83">
        <v>295.57977744173002</v>
      </c>
      <c r="BA5" s="134">
        <v>288.13502673796802</v>
      </c>
      <c r="BB5" s="214">
        <v>306.11111111111097</v>
      </c>
      <c r="BC5" s="207">
        <f t="shared" si="0"/>
        <v>6.2387709598009167</v>
      </c>
      <c r="BD5" s="207">
        <f t="shared" si="1"/>
        <v>48.844814103931199</v>
      </c>
    </row>
    <row r="6" spans="1:56" ht="15" customHeight="1" x14ac:dyDescent="0.3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152">
        <v>980.73120638231899</v>
      </c>
      <c r="L6" s="153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1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14">
        <v>986.53817185598996</v>
      </c>
      <c r="AK6" s="6">
        <v>961.68186810367399</v>
      </c>
      <c r="AL6" s="6">
        <v>966.16268596260602</v>
      </c>
      <c r="AM6" s="70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89">
        <v>913.1773716025059</v>
      </c>
      <c r="AW6" s="6">
        <v>933.52806392329603</v>
      </c>
      <c r="AX6" s="83">
        <v>942.08510983962003</v>
      </c>
      <c r="AY6" s="83">
        <v>1027.1302657048136</v>
      </c>
      <c r="AZ6" s="83">
        <v>1005.5960836686839</v>
      </c>
      <c r="BA6" s="134">
        <v>1023.2820826938474</v>
      </c>
      <c r="BB6" s="214">
        <v>1125.90540044144</v>
      </c>
      <c r="BC6" s="207">
        <f t="shared" si="0"/>
        <v>10.028839504101439</v>
      </c>
      <c r="BD6" s="207">
        <f t="shared" si="1"/>
        <v>25.210432723155929</v>
      </c>
    </row>
    <row r="7" spans="1:56" ht="15" customHeight="1" x14ac:dyDescent="0.3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152">
        <v>1207.7948069772001</v>
      </c>
      <c r="L7" s="153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1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14">
        <v>1195.90784263003</v>
      </c>
      <c r="AK7" s="6">
        <v>1156.3769965593899</v>
      </c>
      <c r="AL7" s="6">
        <v>1170.93717466661</v>
      </c>
      <c r="AM7" s="70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89">
        <v>1136.7346810187</v>
      </c>
      <c r="AW7" s="6">
        <v>1163.7007840189999</v>
      </c>
      <c r="AX7" s="83">
        <v>1158.8304612896904</v>
      </c>
      <c r="AY7" s="83">
        <v>1240.1160177474751</v>
      </c>
      <c r="AZ7" s="83">
        <v>1233.2635752793326</v>
      </c>
      <c r="BA7" s="134">
        <v>1296.93956686406</v>
      </c>
      <c r="BB7" s="214">
        <v>1274.7812062682128</v>
      </c>
      <c r="BC7" s="207">
        <f t="shared" si="0"/>
        <v>-1.7085114188801458</v>
      </c>
      <c r="BD7" s="207">
        <f t="shared" si="1"/>
        <v>12.580943154271933</v>
      </c>
    </row>
    <row r="8" spans="1:56" ht="15" customHeight="1" x14ac:dyDescent="0.3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152">
        <v>290</v>
      </c>
      <c r="L8" s="153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1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14">
        <v>300</v>
      </c>
      <c r="AK8" s="6">
        <v>300</v>
      </c>
      <c r="AL8" s="6">
        <v>299.4736842105263</v>
      </c>
      <c r="AM8" s="70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89">
        <v>336.36363636363598</v>
      </c>
      <c r="AW8" s="6">
        <v>371.76470588235293</v>
      </c>
      <c r="AX8" s="83">
        <v>335.71428571428572</v>
      </c>
      <c r="AY8" s="83">
        <v>340</v>
      </c>
      <c r="AZ8" s="83">
        <v>355.88235294117646</v>
      </c>
      <c r="BA8" s="134">
        <v>356.66666666666669</v>
      </c>
      <c r="BB8" s="214">
        <v>356.25</v>
      </c>
      <c r="BC8" s="207">
        <f t="shared" si="0"/>
        <v>-0.11682242990654736</v>
      </c>
      <c r="BD8" s="207">
        <f t="shared" si="1"/>
        <v>17.574257425742573</v>
      </c>
    </row>
    <row r="9" spans="1:56" ht="15" customHeight="1" x14ac:dyDescent="0.3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152">
        <v>254.444444444444</v>
      </c>
      <c r="L9" s="153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1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14">
        <v>271.875</v>
      </c>
      <c r="AK9" s="6">
        <v>282.5</v>
      </c>
      <c r="AL9" s="6">
        <v>255.5</v>
      </c>
      <c r="AM9" s="70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89">
        <v>267.142857142857</v>
      </c>
      <c r="AW9" s="6">
        <v>260.52631578947398</v>
      </c>
      <c r="AX9" s="83">
        <v>300</v>
      </c>
      <c r="AY9" s="83">
        <v>288.88888888888891</v>
      </c>
      <c r="AZ9" s="83">
        <v>300</v>
      </c>
      <c r="BA9" s="134">
        <v>320.58823529411762</v>
      </c>
      <c r="BB9" s="214">
        <v>316.66666666666669</v>
      </c>
      <c r="BC9" s="207">
        <f t="shared" si="0"/>
        <v>-1.2232415902140541</v>
      </c>
      <c r="BD9" s="207">
        <f t="shared" si="1"/>
        <v>23.545516769336182</v>
      </c>
    </row>
    <row r="10" spans="1:56" ht="15" customHeight="1" x14ac:dyDescent="0.3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152">
        <v>644.19354838709705</v>
      </c>
      <c r="L10" s="152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1">
        <v>754.54545454545496</v>
      </c>
      <c r="S10" s="41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70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90">
        <v>678</v>
      </c>
      <c r="AW10" s="6">
        <v>667.5</v>
      </c>
      <c r="AX10" s="83">
        <v>637.5</v>
      </c>
      <c r="AY10" s="91">
        <v>650</v>
      </c>
      <c r="AZ10" s="83">
        <v>677.5</v>
      </c>
      <c r="BA10" s="137">
        <v>680</v>
      </c>
      <c r="BB10" s="214">
        <v>647.76131759389102</v>
      </c>
      <c r="BC10" s="207">
        <f t="shared" si="0"/>
        <v>-4.7409827067807324</v>
      </c>
      <c r="BD10" s="207">
        <f t="shared" si="1"/>
        <v>5.2585826444411836</v>
      </c>
    </row>
    <row r="11" spans="1:56" ht="15" customHeight="1" x14ac:dyDescent="0.3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152">
        <v>900</v>
      </c>
      <c r="L11" s="152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1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14">
        <v>850</v>
      </c>
      <c r="AK11" s="6">
        <v>810.93117408907005</v>
      </c>
      <c r="AL11" s="6">
        <v>800</v>
      </c>
      <c r="AM11" s="70">
        <v>800</v>
      </c>
      <c r="AN11" s="70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90">
        <v>955</v>
      </c>
      <c r="AW11" s="7">
        <v>946</v>
      </c>
      <c r="AX11" s="83">
        <v>987.5</v>
      </c>
      <c r="AY11" s="83">
        <v>1087.5</v>
      </c>
      <c r="AZ11" s="91">
        <v>1050</v>
      </c>
      <c r="BA11" s="134">
        <v>1060</v>
      </c>
      <c r="BB11" s="214">
        <v>1070</v>
      </c>
      <c r="BC11" s="207">
        <f t="shared" si="0"/>
        <v>0.94339622641509435</v>
      </c>
      <c r="BD11" s="207">
        <f t="shared" si="1"/>
        <v>29.696969696969699</v>
      </c>
    </row>
    <row r="12" spans="1:56" ht="15" customHeight="1" x14ac:dyDescent="0.3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152">
        <v>1140</v>
      </c>
      <c r="L12" s="153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1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14">
        <v>900</v>
      </c>
      <c r="AK12" s="6">
        <v>920</v>
      </c>
      <c r="AL12" s="6">
        <v>900.23</v>
      </c>
      <c r="AM12" s="70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89">
        <v>1076.6666666666599</v>
      </c>
      <c r="AW12" s="6">
        <v>1050</v>
      </c>
      <c r="AX12" s="83">
        <v>1075</v>
      </c>
      <c r="AY12" s="83">
        <v>1090</v>
      </c>
      <c r="AZ12">
        <v>1045.45</v>
      </c>
      <c r="BA12" s="134">
        <v>1066.6666666666699</v>
      </c>
      <c r="BB12" s="214">
        <v>1070</v>
      </c>
      <c r="BC12" s="207">
        <f t="shared" si="0"/>
        <v>0.31249999999969347</v>
      </c>
      <c r="BD12" s="207">
        <f t="shared" si="1"/>
        <v>0.92833390177310249</v>
      </c>
    </row>
    <row r="13" spans="1:56" ht="15" customHeight="1" x14ac:dyDescent="0.3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152">
        <v>163.33333333333334</v>
      </c>
      <c r="L13" s="152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1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14">
        <v>150</v>
      </c>
      <c r="AK13" s="6">
        <v>158</v>
      </c>
      <c r="AL13" s="7">
        <v>154</v>
      </c>
      <c r="AM13" s="70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89">
        <v>163.333333333333</v>
      </c>
      <c r="AW13" s="6">
        <v>172</v>
      </c>
      <c r="AX13" s="83">
        <v>175</v>
      </c>
      <c r="AY13" s="83">
        <v>200</v>
      </c>
      <c r="AZ13" s="83">
        <v>184.28571428571428</v>
      </c>
      <c r="BA13" s="134">
        <v>207.5</v>
      </c>
      <c r="BB13" s="214">
        <v>197.5</v>
      </c>
      <c r="BC13" s="207">
        <f t="shared" si="0"/>
        <v>-4.8192771084337354</v>
      </c>
      <c r="BD13" s="207">
        <f t="shared" si="1"/>
        <v>30.424528301886806</v>
      </c>
    </row>
    <row r="14" spans="1:56" ht="15" customHeight="1" x14ac:dyDescent="0.3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152">
        <v>201.57894736842104</v>
      </c>
      <c r="L14" s="152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1">
        <v>203.333333333333</v>
      </c>
      <c r="S14" s="41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14">
        <v>186.15384615384616</v>
      </c>
      <c r="AK14" s="6">
        <v>192</v>
      </c>
      <c r="AL14" s="6">
        <v>198</v>
      </c>
      <c r="AM14" s="70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89">
        <v>201.142857142857</v>
      </c>
      <c r="AW14" s="6">
        <v>203.33333333333334</v>
      </c>
      <c r="AX14" s="83">
        <v>208.57142857142901</v>
      </c>
      <c r="AY14" s="83">
        <v>214</v>
      </c>
      <c r="AZ14" s="83">
        <v>208.88888888888889</v>
      </c>
      <c r="BA14" s="134">
        <v>218</v>
      </c>
      <c r="BB14" s="214">
        <v>220.35294117647101</v>
      </c>
      <c r="BC14" s="207">
        <f t="shared" si="0"/>
        <v>1.079330814894957</v>
      </c>
      <c r="BD14" s="207">
        <f t="shared" si="1"/>
        <v>14.96675191815879</v>
      </c>
    </row>
    <row r="15" spans="1:56" ht="15" customHeight="1" x14ac:dyDescent="0.3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152">
        <v>1450</v>
      </c>
      <c r="L15" s="153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1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14">
        <v>2550</v>
      </c>
      <c r="AK15" s="6">
        <v>2540</v>
      </c>
      <c r="AL15" s="6">
        <v>2480</v>
      </c>
      <c r="AM15" s="70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89">
        <v>2480</v>
      </c>
      <c r="AW15" s="6">
        <v>2500</v>
      </c>
      <c r="AX15" s="83">
        <v>2480.3333333333298</v>
      </c>
      <c r="AY15" s="83">
        <v>2400</v>
      </c>
      <c r="AZ15" s="83">
        <v>2500</v>
      </c>
      <c r="BA15" s="134">
        <v>2566.6666666666702</v>
      </c>
      <c r="BB15" s="214">
        <v>2666.6666666666702</v>
      </c>
      <c r="BC15" s="207">
        <f t="shared" si="0"/>
        <v>3.8961038961038912</v>
      </c>
      <c r="BD15" s="207">
        <f t="shared" si="1"/>
        <v>6.6666666666668064</v>
      </c>
    </row>
    <row r="16" spans="1:56" ht="15" customHeight="1" x14ac:dyDescent="0.3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152">
        <v>196.40386920047899</v>
      </c>
      <c r="L16" s="153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1">
        <v>188.56304985337201</v>
      </c>
      <c r="S16" s="41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14">
        <v>137.24529780564262</v>
      </c>
      <c r="AK16" s="6">
        <v>151.13636363636363</v>
      </c>
      <c r="AL16" s="6">
        <v>141.85714285714283</v>
      </c>
      <c r="AM16" s="70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89">
        <v>252.727272727273</v>
      </c>
      <c r="AW16" s="6">
        <v>277.99043062200957</v>
      </c>
      <c r="AX16" s="83">
        <v>266.84491978609623</v>
      </c>
      <c r="AY16" s="83">
        <v>281.11111111111097</v>
      </c>
      <c r="AZ16" s="83">
        <v>282.05741626794298</v>
      </c>
      <c r="BA16" s="134">
        <v>286.04278074866301</v>
      </c>
      <c r="BB16" s="214">
        <v>343.850267379679</v>
      </c>
      <c r="BC16" s="207">
        <f t="shared" si="0"/>
        <v>20.209384931762937</v>
      </c>
      <c r="BD16" s="207">
        <f t="shared" si="1"/>
        <v>90.546747666321323</v>
      </c>
    </row>
    <row r="17" spans="1:56" ht="15" customHeight="1" x14ac:dyDescent="0.3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152">
        <v>291.07606679035302</v>
      </c>
      <c r="L17" s="153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1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14">
        <v>229.44664031620556</v>
      </c>
      <c r="AK17" s="6">
        <v>222.98136645962728</v>
      </c>
      <c r="AL17" s="6">
        <v>199.99999999999994</v>
      </c>
      <c r="AM17" s="70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89">
        <v>270.64935064935099</v>
      </c>
      <c r="AW17" s="6">
        <v>278.18181818181802</v>
      </c>
      <c r="AX17" s="83">
        <v>233.636363636364</v>
      </c>
      <c r="AY17" s="83">
        <v>318.18181818181813</v>
      </c>
      <c r="AZ17" s="83">
        <v>324.54545454545502</v>
      </c>
      <c r="BA17" s="155">
        <v>312</v>
      </c>
      <c r="BB17" s="214">
        <v>322</v>
      </c>
      <c r="BC17" s="207">
        <f t="shared" si="0"/>
        <v>3.2051282051282048</v>
      </c>
      <c r="BD17" s="207">
        <f t="shared" si="1"/>
        <v>39.448818897637743</v>
      </c>
    </row>
    <row r="18" spans="1:56" ht="15" customHeight="1" x14ac:dyDescent="0.3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152">
        <v>1084.2164493146199</v>
      </c>
      <c r="L18" s="153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1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14">
        <v>823.68269872900999</v>
      </c>
      <c r="AK18" s="6">
        <v>793.669725785575</v>
      </c>
      <c r="AL18" s="6">
        <v>804.20956763492995</v>
      </c>
      <c r="AM18" s="70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89">
        <v>975.55555555555497</v>
      </c>
      <c r="AW18" s="6">
        <v>986.117776273083</v>
      </c>
      <c r="AX18" s="83">
        <v>989.23718751002798</v>
      </c>
      <c r="AY18" s="83">
        <v>940.67560613198998</v>
      </c>
      <c r="AZ18" s="83">
        <v>993.01710733388893</v>
      </c>
      <c r="BA18" s="134">
        <v>998.72553284036542</v>
      </c>
      <c r="BB18" s="214">
        <v>995.54649885581318</v>
      </c>
      <c r="BC18" s="207">
        <f t="shared" si="0"/>
        <v>-0.31830907291526761</v>
      </c>
      <c r="BD18" s="207">
        <f t="shared" si="1"/>
        <v>15.275415988458949</v>
      </c>
    </row>
    <row r="19" spans="1:56" ht="15" customHeight="1" x14ac:dyDescent="0.3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152">
        <v>2183.6292329739099</v>
      </c>
      <c r="L19" s="153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1">
        <v>1641.5263157894001</v>
      </c>
      <c r="S19" s="41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14">
        <v>1553.8435869545599</v>
      </c>
      <c r="AK19" s="6">
        <v>1586.2146670243801</v>
      </c>
      <c r="AL19" s="6">
        <v>1550.0856071477699</v>
      </c>
      <c r="AM19" s="70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89">
        <v>1715.7143623585</v>
      </c>
      <c r="AW19" s="6">
        <v>1716.02957843166</v>
      </c>
      <c r="AX19" s="83">
        <v>1680.2609312761999</v>
      </c>
      <c r="AY19" s="83">
        <v>1760.3724002973499</v>
      </c>
      <c r="AZ19" s="83">
        <v>1771.1390820113099</v>
      </c>
      <c r="BA19" s="134">
        <v>1780.9279527772401</v>
      </c>
      <c r="BB19" s="214">
        <v>1788.0438912023701</v>
      </c>
      <c r="BC19" s="207">
        <f t="shared" si="0"/>
        <v>0.39956352046882004</v>
      </c>
      <c r="BD19" s="207">
        <f t="shared" si="1"/>
        <v>5.4848932976503981</v>
      </c>
    </row>
    <row r="20" spans="1:56" ht="15" customHeight="1" x14ac:dyDescent="0.3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152">
        <v>218.80015455794299</v>
      </c>
      <c r="L20" s="153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1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14">
        <v>203.76766863865799</v>
      </c>
      <c r="AK20" s="6">
        <v>217.72838708583953</v>
      </c>
      <c r="AL20" s="6">
        <v>206.263365868009</v>
      </c>
      <c r="AM20" s="70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89">
        <v>242.31103552532099</v>
      </c>
      <c r="AW20" s="6">
        <v>268.95085632941698</v>
      </c>
      <c r="AX20" s="83">
        <v>262.68729001572098</v>
      </c>
      <c r="AY20" s="83">
        <v>233.32588645700739</v>
      </c>
      <c r="AZ20" s="83">
        <v>239.00066940750813</v>
      </c>
      <c r="BA20" s="134">
        <v>239.628582334122</v>
      </c>
      <c r="BB20" s="214">
        <v>238.67798929662399</v>
      </c>
      <c r="BC20" s="207">
        <f t="shared" si="0"/>
        <v>-0.39669434599106645</v>
      </c>
      <c r="BD20" s="207">
        <f t="shared" si="1"/>
        <v>8.7384744592433261</v>
      </c>
    </row>
    <row r="21" spans="1:56" ht="15" customHeight="1" x14ac:dyDescent="0.3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152">
        <v>327.09677419354801</v>
      </c>
      <c r="L21" s="152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1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14">
        <v>405.23969534050201</v>
      </c>
      <c r="AK21" s="6">
        <v>421.61290322580601</v>
      </c>
      <c r="AL21" s="6">
        <v>435.44354838709677</v>
      </c>
      <c r="AM21" s="70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90">
        <v>370</v>
      </c>
      <c r="AW21" s="6">
        <v>361.75268817204301</v>
      </c>
      <c r="AX21" s="83">
        <v>350</v>
      </c>
      <c r="AY21" s="83">
        <v>347.76119402985103</v>
      </c>
      <c r="AZ21" s="83">
        <v>337.5</v>
      </c>
      <c r="BA21" s="137">
        <v>356</v>
      </c>
      <c r="BB21" s="215">
        <v>355</v>
      </c>
      <c r="BC21" s="207">
        <f t="shared" si="0"/>
        <v>-0.2808988764044944</v>
      </c>
      <c r="BD21" s="207">
        <f t="shared" si="1"/>
        <v>-6.2087186261558784</v>
      </c>
    </row>
    <row r="22" spans="1:56" ht="15" customHeight="1" x14ac:dyDescent="0.3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152">
        <v>302.92803970223326</v>
      </c>
      <c r="L22" s="153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1">
        <v>345.83333333333297</v>
      </c>
      <c r="S22" s="41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14">
        <v>386.66474654377873</v>
      </c>
      <c r="AK22" s="6">
        <v>357.14285714285717</v>
      </c>
      <c r="AL22" s="6">
        <v>338.82168458781365</v>
      </c>
      <c r="AM22" s="70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89">
        <v>427.63536866359448</v>
      </c>
      <c r="AW22" s="6">
        <v>436.97817836812101</v>
      </c>
      <c r="AX22" s="83">
        <v>448.37681846932298</v>
      </c>
      <c r="AY22" s="83">
        <v>434.91956818569724</v>
      </c>
      <c r="AZ22" s="83">
        <v>386.35752688172045</v>
      </c>
      <c r="BA22" s="134">
        <v>395.82974910394302</v>
      </c>
      <c r="BB22" s="214">
        <v>396.36592741935499</v>
      </c>
      <c r="BC22" s="207">
        <f t="shared" si="0"/>
        <v>0.13545680096701765</v>
      </c>
      <c r="BD22" s="207">
        <f t="shared" si="1"/>
        <v>13.457999358768886</v>
      </c>
    </row>
    <row r="23" spans="1:56" ht="15" customHeight="1" x14ac:dyDescent="0.3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152">
        <v>337.93262768817203</v>
      </c>
      <c r="L23" s="153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1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14">
        <v>371.32560483870998</v>
      </c>
      <c r="AK23" s="6">
        <v>401.45833333333297</v>
      </c>
      <c r="AL23" s="6">
        <v>426.40288978494624</v>
      </c>
      <c r="AM23" s="70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89">
        <v>532.71627565982408</v>
      </c>
      <c r="AW23" s="6">
        <v>510.85349462365593</v>
      </c>
      <c r="AX23" s="83">
        <v>497.72465437788014</v>
      </c>
      <c r="AY23" s="83">
        <v>524.35897435897436</v>
      </c>
      <c r="AZ23" s="83">
        <v>500.18184693232121</v>
      </c>
      <c r="BA23" s="134">
        <v>553.6585614206582</v>
      </c>
      <c r="BB23" s="214">
        <v>526.34888632872503</v>
      </c>
      <c r="BC23" s="207">
        <f t="shared" si="0"/>
        <v>-4.9325842667108786</v>
      </c>
      <c r="BD23" s="207">
        <f t="shared" si="1"/>
        <v>16.418750331793806</v>
      </c>
    </row>
    <row r="24" spans="1:56" ht="15" customHeight="1" x14ac:dyDescent="0.3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152">
        <v>338.149641577061</v>
      </c>
      <c r="L24" s="153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1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14">
        <v>416.12903225806502</v>
      </c>
      <c r="AK24" s="6">
        <v>453.82209188660801</v>
      </c>
      <c r="AL24" s="6">
        <v>473.72210768857639</v>
      </c>
      <c r="AM24" s="70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89">
        <v>553.8582809380772</v>
      </c>
      <c r="AW24" s="6">
        <v>557.35407066052221</v>
      </c>
      <c r="AX24" s="83">
        <v>527.33446519524614</v>
      </c>
      <c r="AY24" s="83">
        <v>582.50913157678724</v>
      </c>
      <c r="AZ24" s="83">
        <v>526.10314816189657</v>
      </c>
      <c r="BA24" s="134">
        <v>567.4894102313458</v>
      </c>
      <c r="BB24" s="214">
        <v>569.66845878136201</v>
      </c>
      <c r="BC24" s="207">
        <f t="shared" si="0"/>
        <v>0.3839804780018507</v>
      </c>
      <c r="BD24" s="207">
        <f t="shared" si="1"/>
        <v>19.804413102933545</v>
      </c>
    </row>
    <row r="25" spans="1:56" ht="15" customHeight="1" x14ac:dyDescent="0.3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152">
        <v>276.48866713963702</v>
      </c>
      <c r="L25" s="153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1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14">
        <v>217.79864615180057</v>
      </c>
      <c r="AK25" s="6">
        <v>233.9620727856022</v>
      </c>
      <c r="AL25" s="6">
        <v>213.30535097976963</v>
      </c>
      <c r="AM25" s="70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89">
        <v>216.44803782961699</v>
      </c>
      <c r="AW25" s="6">
        <v>207.844090818919</v>
      </c>
      <c r="AX25" s="83">
        <v>212.14389693164276</v>
      </c>
      <c r="AY25" s="83">
        <v>213.650176484691</v>
      </c>
      <c r="AZ25" s="83">
        <v>218.00897610758199</v>
      </c>
      <c r="BA25" s="134">
        <v>231.159889841074</v>
      </c>
      <c r="BB25" s="214">
        <v>272.52096164182097</v>
      </c>
      <c r="BC25" s="207">
        <f t="shared" si="0"/>
        <v>17.892841110619731</v>
      </c>
      <c r="BD25" s="207">
        <f t="shared" si="1"/>
        <v>8.7563970329183292</v>
      </c>
    </row>
    <row r="26" spans="1:56" ht="15" customHeight="1" x14ac:dyDescent="0.3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152">
        <v>213.22042805983401</v>
      </c>
      <c r="L26" s="153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1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14">
        <v>214.61272217673101</v>
      </c>
      <c r="AK26" s="6">
        <v>228.72175421260101</v>
      </c>
      <c r="AL26" s="6">
        <v>203.49847220163099</v>
      </c>
      <c r="AM26" s="70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89">
        <v>314.93788105555399</v>
      </c>
      <c r="AW26" s="6">
        <v>312.91673171149699</v>
      </c>
      <c r="AX26" s="83">
        <v>315.622356459081</v>
      </c>
      <c r="AY26" s="83">
        <v>351.0968015820427</v>
      </c>
      <c r="AZ26" s="83">
        <v>339.35305749444603</v>
      </c>
      <c r="BA26" s="134">
        <v>330.7392728479245</v>
      </c>
      <c r="BB26" s="214">
        <v>364.00116839186455</v>
      </c>
      <c r="BC26" s="207">
        <f t="shared" si="0"/>
        <v>10.05683276059993</v>
      </c>
      <c r="BD26" s="207">
        <f t="shared" si="1"/>
        <v>8.8884567282180331</v>
      </c>
    </row>
    <row r="27" spans="1:56" ht="15" customHeight="1" x14ac:dyDescent="0.3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152">
        <v>1624.2424242424199</v>
      </c>
      <c r="L27" s="153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1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14">
        <v>1042.1016483516401</v>
      </c>
      <c r="AK27" s="6">
        <v>1012.33766233766</v>
      </c>
      <c r="AL27" s="6">
        <v>1059.9584707208101</v>
      </c>
      <c r="AM27" s="70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89">
        <v>1076.19047619047</v>
      </c>
      <c r="AW27" s="6">
        <v>1065.0915750915699</v>
      </c>
      <c r="AX27" s="83">
        <v>1090.81527347781</v>
      </c>
      <c r="AY27" s="83">
        <v>1115.44853923457</v>
      </c>
      <c r="AZ27" s="83">
        <v>1107.8219263573953</v>
      </c>
      <c r="BA27" s="134">
        <v>1102.2937779230699</v>
      </c>
      <c r="BB27" s="214">
        <v>1150.65274990997</v>
      </c>
      <c r="BC27" s="207">
        <f t="shared" si="0"/>
        <v>4.3871219229793299</v>
      </c>
      <c r="BD27" s="207">
        <f t="shared" si="1"/>
        <v>9.5121871128802624</v>
      </c>
    </row>
    <row r="28" spans="1:56" ht="15" customHeight="1" x14ac:dyDescent="0.3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152">
        <v>866.66406788797701</v>
      </c>
      <c r="L28" s="153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1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14">
        <v>788.86991546042202</v>
      </c>
      <c r="AK28" s="6">
        <v>800.04747487506097</v>
      </c>
      <c r="AL28" s="6">
        <v>771.49270298832585</v>
      </c>
      <c r="AM28" s="70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89">
        <v>836.82474970384806</v>
      </c>
      <c r="AW28" s="6">
        <v>840.24120997299303</v>
      </c>
      <c r="AX28" s="83">
        <v>846.37697966701</v>
      </c>
      <c r="AY28" s="83">
        <v>855.1781261679381</v>
      </c>
      <c r="AZ28" s="83">
        <v>897.79094449951424</v>
      </c>
      <c r="BA28" s="134">
        <v>838.67510175227005</v>
      </c>
      <c r="BB28" s="214">
        <v>933.37951928002997</v>
      </c>
      <c r="BC28" s="207">
        <f t="shared" si="0"/>
        <v>11.292146068232027</v>
      </c>
      <c r="BD28" s="207">
        <f t="shared" si="1"/>
        <v>7.4336814199075603</v>
      </c>
    </row>
    <row r="29" spans="1:56" ht="15" customHeight="1" x14ac:dyDescent="0.3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152">
        <v>228.55319148936201</v>
      </c>
      <c r="L29" s="153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1">
        <v>350</v>
      </c>
      <c r="S29" s="41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14">
        <v>254.01234567901199</v>
      </c>
      <c r="AK29" s="6">
        <v>243.90243902438999</v>
      </c>
      <c r="AL29" s="6">
        <v>204.444444444444</v>
      </c>
      <c r="AM29" s="70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89">
        <v>236.943231441048</v>
      </c>
      <c r="AW29" s="6">
        <v>238.429418103448</v>
      </c>
      <c r="AX29" s="83">
        <v>235.45977011494301</v>
      </c>
      <c r="AY29" s="83">
        <v>267.14975845410601</v>
      </c>
      <c r="AZ29" s="83">
        <v>250.843253968254</v>
      </c>
      <c r="BA29" s="134">
        <v>280.30303030303003</v>
      </c>
      <c r="BB29" s="214">
        <v>272.36842105263202</v>
      </c>
      <c r="BC29" s="207">
        <f t="shared" si="0"/>
        <v>-2.8307254623041582</v>
      </c>
      <c r="BD29" s="207">
        <f t="shared" si="1"/>
        <v>-8.5129123577329526</v>
      </c>
    </row>
    <row r="30" spans="1:56" ht="15" customHeight="1" x14ac:dyDescent="0.3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152">
        <v>105.54305100748661</v>
      </c>
      <c r="L30" s="153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1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14">
        <v>176.99399762798922</v>
      </c>
      <c r="AK30" s="6">
        <v>174.37443394016401</v>
      </c>
      <c r="AL30" s="6">
        <v>151.477349130254</v>
      </c>
      <c r="AM30" s="70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89">
        <v>139.932063008499</v>
      </c>
      <c r="AW30" s="6">
        <v>142.43632855229899</v>
      </c>
      <c r="AX30" s="83">
        <v>143.36156770691849</v>
      </c>
      <c r="AY30" s="83">
        <v>145.38021350533799</v>
      </c>
      <c r="AZ30" s="83">
        <v>191.96532765736407</v>
      </c>
      <c r="BA30" s="134">
        <v>190.40357037248199</v>
      </c>
      <c r="BB30" s="214">
        <v>191.663697978855</v>
      </c>
      <c r="BC30" s="207">
        <f t="shared" si="0"/>
        <v>0.66181931562934782</v>
      </c>
      <c r="BD30" s="207">
        <f t="shared" si="1"/>
        <v>3.7831321141654932</v>
      </c>
    </row>
    <row r="31" spans="1:56" ht="15" customHeight="1" x14ac:dyDescent="0.3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152">
        <v>957.211706442484</v>
      </c>
      <c r="L31" s="152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1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14">
        <v>786.85202897010595</v>
      </c>
      <c r="AK31" s="6">
        <v>811.55146785581599</v>
      </c>
      <c r="AL31" s="6">
        <v>806.15005968266996</v>
      </c>
      <c r="AM31" s="70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89">
        <v>986.80579576463003</v>
      </c>
      <c r="AW31" s="6">
        <v>956.33100626150997</v>
      </c>
      <c r="AX31" s="83">
        <v>986.30583126551005</v>
      </c>
      <c r="AY31" s="83">
        <v>1023.47711161841</v>
      </c>
      <c r="AZ31" s="83">
        <v>1095.0908630153899</v>
      </c>
      <c r="BA31" s="134">
        <v>1094.9918300653601</v>
      </c>
      <c r="BB31" s="214">
        <v>1077.41080602437</v>
      </c>
      <c r="BC31" s="207">
        <f t="shared" si="0"/>
        <v>-1.6055849512539904</v>
      </c>
      <c r="BD31" s="207">
        <f t="shared" si="1"/>
        <v>24.21216791933054</v>
      </c>
    </row>
    <row r="32" spans="1:56" ht="15" customHeight="1" x14ac:dyDescent="0.3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152">
        <v>955.27059126677602</v>
      </c>
      <c r="L32" s="153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1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14">
        <v>910.99181621323078</v>
      </c>
      <c r="AK32" s="6">
        <v>894.82836175980196</v>
      </c>
      <c r="AL32" s="6">
        <v>895.26898438149101</v>
      </c>
      <c r="AM32" s="70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89">
        <v>956.05624104358003</v>
      </c>
      <c r="AW32" s="6">
        <v>934.61809142579239</v>
      </c>
      <c r="AX32" s="83">
        <v>962.65848402957999</v>
      </c>
      <c r="AY32" s="83">
        <v>977.26379028911003</v>
      </c>
      <c r="AZ32" s="83">
        <v>988.75398142721997</v>
      </c>
      <c r="BA32" s="134">
        <v>1053.0878968401601</v>
      </c>
      <c r="BB32" s="214">
        <v>1012.68803413741</v>
      </c>
      <c r="BC32" s="207">
        <f t="shared" si="0"/>
        <v>-3.8363239026838838</v>
      </c>
      <c r="BD32" s="207">
        <f t="shared" si="1"/>
        <v>10.293800892437204</v>
      </c>
    </row>
    <row r="33" spans="1:56" ht="15" customHeight="1" x14ac:dyDescent="0.3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152">
        <v>1097.7324263038499</v>
      </c>
      <c r="L33" s="153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1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14">
        <v>918.18181818181995</v>
      </c>
      <c r="AK33" s="17">
        <v>925.61322385629296</v>
      </c>
      <c r="AL33" s="6">
        <v>908.33333333333303</v>
      </c>
      <c r="AM33" s="70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90">
        <v>930</v>
      </c>
      <c r="AW33" s="7">
        <v>931</v>
      </c>
      <c r="AX33" s="91">
        <v>932</v>
      </c>
      <c r="AY33" s="91">
        <v>940</v>
      </c>
      <c r="AZ33" s="83">
        <v>980</v>
      </c>
      <c r="BA33" s="137">
        <v>985</v>
      </c>
      <c r="BB33" s="215">
        <v>987.44</v>
      </c>
      <c r="BC33" s="207">
        <f t="shared" si="0"/>
        <v>0.24771573604061464</v>
      </c>
      <c r="BD33" s="207">
        <f t="shared" si="1"/>
        <v>5.6085561497326264</v>
      </c>
    </row>
    <row r="34" spans="1:56" ht="15" customHeight="1" x14ac:dyDescent="0.3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152">
        <v>1992.2132773010001</v>
      </c>
      <c r="L34" s="153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1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14">
        <v>1607.21509656494</v>
      </c>
      <c r="AK34" s="17">
        <v>1625.8315676269201</v>
      </c>
      <c r="AL34" s="6">
        <v>1592.9276852903899</v>
      </c>
      <c r="AM34" s="70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89">
        <v>1691.07142857143</v>
      </c>
      <c r="AW34" s="6">
        <v>1671.1635410365</v>
      </c>
      <c r="AX34" s="83">
        <v>1666.6666666666699</v>
      </c>
      <c r="AY34" s="83">
        <v>1654.71318528493</v>
      </c>
      <c r="AZ34" s="83">
        <v>1692.83020635701</v>
      </c>
      <c r="BA34" s="134">
        <v>1655.2412280701801</v>
      </c>
      <c r="BB34" s="214">
        <v>1664.1856015307301</v>
      </c>
      <c r="BC34" s="207">
        <f t="shared" si="0"/>
        <v>0.54036676400201034</v>
      </c>
      <c r="BD34" s="207">
        <f t="shared" si="1"/>
        <v>-1.9119897465955944</v>
      </c>
    </row>
    <row r="35" spans="1:56" ht="15" customHeight="1" x14ac:dyDescent="0.3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152">
        <v>1417.28395061728</v>
      </c>
      <c r="L35" s="153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1">
        <v>1066.6666666666699</v>
      </c>
      <c r="S35" s="41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70">
        <v>1400</v>
      </c>
      <c r="AN35" s="70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89">
        <v>1485.7142857142901</v>
      </c>
      <c r="AW35" s="7">
        <v>1445</v>
      </c>
      <c r="AX35" s="91">
        <v>1442</v>
      </c>
      <c r="AY35" s="91">
        <v>1450</v>
      </c>
      <c r="AZ35" s="91">
        <v>1445</v>
      </c>
      <c r="BA35" s="137">
        <v>1445</v>
      </c>
      <c r="BB35" s="215">
        <v>1444</v>
      </c>
      <c r="BC35" s="207">
        <f t="shared" si="0"/>
        <v>-6.920415224913494E-2</v>
      </c>
      <c r="BD35" s="207">
        <f t="shared" si="1"/>
        <v>-1.5454545454547644</v>
      </c>
    </row>
    <row r="36" spans="1:56" ht="15" customHeight="1" x14ac:dyDescent="0.3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152">
        <v>855.44166506143097</v>
      </c>
      <c r="L36" s="153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1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14">
        <v>809.97442455243004</v>
      </c>
      <c r="AK36" s="6">
        <v>798.86363636363603</v>
      </c>
      <c r="AL36" s="6">
        <v>762.99019607843104</v>
      </c>
      <c r="AM36" s="70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89">
        <v>836.50793650793696</v>
      </c>
      <c r="AW36" s="6">
        <v>850.95238095238096</v>
      </c>
      <c r="AX36" s="83">
        <v>844.785307285307</v>
      </c>
      <c r="AY36" s="83">
        <v>895.55273040212796</v>
      </c>
      <c r="AZ36" s="83">
        <v>878.70370370369994</v>
      </c>
      <c r="BA36" s="134">
        <v>937.73649810800998</v>
      </c>
      <c r="BB36" s="214">
        <v>941.91077441077005</v>
      </c>
      <c r="BC36" s="207">
        <f t="shared" si="0"/>
        <v>0.44514384490548681</v>
      </c>
      <c r="BD36" s="207">
        <f t="shared" si="1"/>
        <v>20.784958698343956</v>
      </c>
    </row>
    <row r="37" spans="1:56" ht="15" customHeight="1" x14ac:dyDescent="0.3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1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14">
        <v>666.66666666666663</v>
      </c>
      <c r="AK37" s="6">
        <v>678.78787878787875</v>
      </c>
      <c r="AL37" s="6">
        <v>644.44444444444434</v>
      </c>
      <c r="AM37" s="70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89">
        <v>622.22222222222194</v>
      </c>
      <c r="AW37" s="6">
        <v>641.66666666666697</v>
      </c>
      <c r="AX37" s="83">
        <v>650</v>
      </c>
      <c r="AY37" s="83">
        <v>633.33333333333303</v>
      </c>
      <c r="AZ37" s="83">
        <v>654.54545454545496</v>
      </c>
      <c r="BA37" s="134">
        <v>680</v>
      </c>
      <c r="BB37" s="214">
        <v>696.66666666666697</v>
      </c>
      <c r="BC37" s="207">
        <f t="shared" si="0"/>
        <v>2.4509803921569073</v>
      </c>
      <c r="BD37" s="207">
        <f t="shared" si="1"/>
        <v>4.5000000000000515</v>
      </c>
    </row>
    <row r="38" spans="1:56" ht="15" customHeight="1" x14ac:dyDescent="0.3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1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14">
        <v>162.5</v>
      </c>
      <c r="AK38" s="6">
        <v>135.15625</v>
      </c>
      <c r="AL38" s="6">
        <v>109.53947368421052</v>
      </c>
      <c r="AM38" s="70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89">
        <v>178.97727272727272</v>
      </c>
      <c r="AW38" s="6">
        <v>173.06985294117601</v>
      </c>
      <c r="AX38" s="83">
        <v>171.57828282828299</v>
      </c>
      <c r="AY38" s="83">
        <v>247.63257575757578</v>
      </c>
      <c r="AZ38" s="83">
        <v>249.166666666667</v>
      </c>
      <c r="BA38" s="134">
        <v>245.234375</v>
      </c>
      <c r="BB38" s="214">
        <v>255</v>
      </c>
      <c r="BC38" s="207">
        <f t="shared" si="0"/>
        <v>3.9821599235425298</v>
      </c>
      <c r="BD38" s="207">
        <f t="shared" si="1"/>
        <v>72.11599273363386</v>
      </c>
    </row>
    <row r="39" spans="1:56" ht="15" customHeight="1" x14ac:dyDescent="0.3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1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14">
        <v>111.53846153846153</v>
      </c>
      <c r="AK39" s="6">
        <v>135.09615384615384</v>
      </c>
      <c r="AL39" s="6">
        <v>107.14436026936028</v>
      </c>
      <c r="AM39" s="70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89">
        <v>180.87121212121212</v>
      </c>
      <c r="AW39" s="6">
        <v>181.39705882352899</v>
      </c>
      <c r="AX39" s="83">
        <v>188.230837789661</v>
      </c>
      <c r="AY39" s="83">
        <v>245.41666666666666</v>
      </c>
      <c r="AZ39" s="83">
        <v>243.82339015151501</v>
      </c>
      <c r="BA39" s="134">
        <v>264.40656565656565</v>
      </c>
      <c r="BB39" s="214">
        <v>265.85784313725497</v>
      </c>
      <c r="BC39" s="207">
        <f t="shared" si="0"/>
        <v>0.54888102989635046</v>
      </c>
      <c r="BD39" s="207">
        <f t="shared" si="1"/>
        <v>69.64636371535326</v>
      </c>
    </row>
    <row r="40" spans="1:56" ht="15" customHeight="1" x14ac:dyDescent="0.3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1">
        <v>452.66666666666703</v>
      </c>
      <c r="S40" s="41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14">
        <v>444.76190476190476</v>
      </c>
      <c r="AK40" s="6">
        <v>473.33333333333331</v>
      </c>
      <c r="AL40" s="6">
        <v>417.03703703703701</v>
      </c>
      <c r="AM40" s="70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89">
        <v>528.57142857142799</v>
      </c>
      <c r="AW40" s="6">
        <v>533.33333333333303</v>
      </c>
      <c r="AX40" s="83">
        <v>538.33333333333303</v>
      </c>
      <c r="AY40" s="83">
        <v>586.66666666666697</v>
      </c>
      <c r="AZ40" s="83">
        <v>597.89473684210532</v>
      </c>
      <c r="BA40" s="134">
        <v>571.90476190476204</v>
      </c>
      <c r="BB40" s="214">
        <v>625.0980392156863</v>
      </c>
      <c r="BC40" s="207">
        <f t="shared" si="0"/>
        <v>9.3010726355487865</v>
      </c>
      <c r="BD40" s="207">
        <f t="shared" si="1"/>
        <v>59.977697240033478</v>
      </c>
    </row>
    <row r="41" spans="1:56" ht="15" customHeight="1" x14ac:dyDescent="0.3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153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1">
        <v>215.54545454545499</v>
      </c>
      <c r="S41" s="41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14">
        <v>182.32006396703667</v>
      </c>
      <c r="AK41" s="6">
        <v>190.30649256487328</v>
      </c>
      <c r="AL41" s="6">
        <v>207.418565391622</v>
      </c>
      <c r="AM41" s="70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89">
        <v>237.51207287576301</v>
      </c>
      <c r="AW41" s="6">
        <v>228.99996844589199</v>
      </c>
      <c r="AX41" s="83">
        <v>217.00844020802614</v>
      </c>
      <c r="AY41" s="83">
        <v>221.07245314958601</v>
      </c>
      <c r="AZ41" s="83">
        <v>228.67745708294001</v>
      </c>
      <c r="BA41" s="134">
        <v>229.36912171001501</v>
      </c>
      <c r="BB41" s="214">
        <v>259.90325422889305</v>
      </c>
      <c r="BC41" s="207">
        <f t="shared" si="0"/>
        <v>13.312224544976676</v>
      </c>
      <c r="BD41" s="207">
        <f t="shared" si="1"/>
        <v>30.148545346239015</v>
      </c>
    </row>
    <row r="42" spans="1:56" ht="15" customHeight="1" x14ac:dyDescent="0.3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153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1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14">
        <v>203.02049168873708</v>
      </c>
      <c r="AK42" s="6">
        <v>200.38601399637236</v>
      </c>
      <c r="AL42" s="6">
        <v>216.36853956099</v>
      </c>
      <c r="AM42" s="70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89">
        <v>238.83898189316901</v>
      </c>
      <c r="AW42" s="6">
        <v>216.84862651812401</v>
      </c>
      <c r="AX42" s="83">
        <v>209.8882631361588</v>
      </c>
      <c r="AY42" s="83">
        <v>204.780579368286</v>
      </c>
      <c r="AZ42" s="83">
        <v>224.40972602190001</v>
      </c>
      <c r="BA42" s="134">
        <v>205.14436071940199</v>
      </c>
      <c r="BB42" s="214">
        <v>227.920142525893</v>
      </c>
      <c r="BC42" s="207">
        <f t="shared" si="0"/>
        <v>11.102319228576746</v>
      </c>
      <c r="BD42" s="207">
        <f t="shared" si="1"/>
        <v>10.489104492922495</v>
      </c>
    </row>
    <row r="43" spans="1:56" ht="15" customHeight="1" x14ac:dyDescent="0.3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1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14">
        <v>555.38461538461502</v>
      </c>
      <c r="AK43" s="6">
        <v>575.83333333333303</v>
      </c>
      <c r="AL43" s="6">
        <v>580.74074074074076</v>
      </c>
      <c r="AM43" s="70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89">
        <v>612.38095238095195</v>
      </c>
      <c r="AW43" s="6">
        <v>646.66666666666697</v>
      </c>
      <c r="AX43" s="83">
        <v>692.15686274509801</v>
      </c>
      <c r="AY43" s="83">
        <v>687.77777777777806</v>
      </c>
      <c r="AZ43" s="83">
        <v>607.40740740740705</v>
      </c>
      <c r="BA43" s="134">
        <v>626.66666666666697</v>
      </c>
      <c r="BB43" s="214">
        <v>642.22222222222194</v>
      </c>
      <c r="BC43" s="207">
        <f t="shared" si="0"/>
        <v>2.4822695035460054</v>
      </c>
      <c r="BD43" s="207">
        <f t="shared" si="1"/>
        <v>10.727969348658934</v>
      </c>
    </row>
    <row r="44" spans="1:56" ht="15" customHeight="1" x14ac:dyDescent="0.3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1">
        <v>655</v>
      </c>
      <c r="S44" s="41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14">
        <v>640.76923076923072</v>
      </c>
      <c r="AK44" s="6">
        <v>629.16666666666697</v>
      </c>
      <c r="AL44" s="6">
        <v>655</v>
      </c>
      <c r="AM44" s="70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89">
        <v>690</v>
      </c>
      <c r="AW44" s="6">
        <v>691.76470588235304</v>
      </c>
      <c r="AX44" s="83">
        <v>683.57142857142901</v>
      </c>
      <c r="AY44" s="83">
        <v>683</v>
      </c>
      <c r="AZ44" s="83">
        <v>706.66666666666663</v>
      </c>
      <c r="BA44" s="134">
        <v>709.33333333333337</v>
      </c>
      <c r="BB44" s="214">
        <v>715</v>
      </c>
      <c r="BC44" s="207">
        <f t="shared" si="0"/>
        <v>0.7988721804511224</v>
      </c>
      <c r="BD44" s="207">
        <f t="shared" si="1"/>
        <v>12.894736842105257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D44"/>
  <sheetViews>
    <sheetView zoomScale="142" zoomScaleNormal="142" workbookViewId="0">
      <pane xSplit="1" ySplit="1" topLeftCell="AR9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2.33203125" customWidth="1"/>
    <col min="2" max="13" width="9.109375" style="4"/>
    <col min="24" max="24" width="12.88671875" customWidth="1"/>
    <col min="55" max="56" width="5.88671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156">
        <v>425</v>
      </c>
      <c r="L2" s="157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1">
        <v>527.33333333333303</v>
      </c>
      <c r="S2" s="41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14">
        <v>466.42857142857144</v>
      </c>
      <c r="AK2" s="6">
        <v>467.61904761904759</v>
      </c>
      <c r="AL2" s="6">
        <v>441.42857142857144</v>
      </c>
      <c r="AM2" s="70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89">
        <v>456</v>
      </c>
      <c r="AW2" s="6">
        <v>462.72727272727298</v>
      </c>
      <c r="AX2" s="83">
        <v>459.230769230769</v>
      </c>
      <c r="AY2" s="83">
        <v>488.18181818181802</v>
      </c>
      <c r="AZ2" s="83">
        <v>496.15384615384602</v>
      </c>
      <c r="BA2" s="134">
        <v>486.66666666666703</v>
      </c>
      <c r="BB2" s="214">
        <v>497.142857142857</v>
      </c>
      <c r="BC2" s="207">
        <f>(BB2-BA2)/BA2*100</f>
        <v>2.1526418786691703</v>
      </c>
      <c r="BD2" s="207">
        <f>(BB2-AP2)/AP2*100</f>
        <v>9.3546047860768287</v>
      </c>
    </row>
    <row r="3" spans="1:56" ht="15" customHeight="1" x14ac:dyDescent="0.3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156">
        <v>37.333333333333336</v>
      </c>
      <c r="L3" s="157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1">
        <v>39.333333333333336</v>
      </c>
      <c r="S3" s="41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14">
        <v>40.714285714285715</v>
      </c>
      <c r="AK3" s="6">
        <v>39.947368421052602</v>
      </c>
      <c r="AL3" s="6">
        <v>37.785714285714299</v>
      </c>
      <c r="AM3" s="70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89">
        <v>42</v>
      </c>
      <c r="AW3" s="6">
        <v>43.5</v>
      </c>
      <c r="AX3" s="83">
        <v>43.071428571428598</v>
      </c>
      <c r="AY3" s="83">
        <v>45.5</v>
      </c>
      <c r="AZ3" s="83">
        <v>47.076923076923102</v>
      </c>
      <c r="BA3" s="134">
        <v>48.636363636363598</v>
      </c>
      <c r="BB3" s="214">
        <v>49.142857142857103</v>
      </c>
      <c r="BC3" s="207">
        <f t="shared" ref="BC3:BC44" si="0">(BB3-BA3)/BA3*100</f>
        <v>1.0413885180240312</v>
      </c>
      <c r="BD3" s="207">
        <f t="shared" ref="BD3:BD44" si="1">(BB3-AP3)/AP3*100</f>
        <v>26.820276497695751</v>
      </c>
    </row>
    <row r="4" spans="1:56" ht="15" customHeight="1" x14ac:dyDescent="0.3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156">
        <v>336.63636363636402</v>
      </c>
      <c r="L4" s="157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1">
        <v>398.59957776213935</v>
      </c>
      <c r="S4" s="41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14">
        <v>306.23946360153298</v>
      </c>
      <c r="AK4" s="6">
        <v>283.38768115942003</v>
      </c>
      <c r="AL4" s="6">
        <v>246.666666666667</v>
      </c>
      <c r="AM4" s="70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89">
        <v>266.83174677649566</v>
      </c>
      <c r="AW4" s="6">
        <v>260</v>
      </c>
      <c r="AX4" s="83">
        <v>266.219762941461</v>
      </c>
      <c r="AY4" s="83">
        <v>280</v>
      </c>
      <c r="AZ4" s="83">
        <v>280.32051282051299</v>
      </c>
      <c r="BA4" s="134">
        <v>278.50985221674898</v>
      </c>
      <c r="BB4" s="214">
        <v>280</v>
      </c>
      <c r="BC4" s="207">
        <f t="shared" si="0"/>
        <v>0.53504311297803486</v>
      </c>
      <c r="BD4" s="207">
        <f t="shared" si="1"/>
        <v>16.441642752975667</v>
      </c>
    </row>
    <row r="5" spans="1:56" ht="15" customHeight="1" x14ac:dyDescent="0.3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156">
        <v>308.086026726797</v>
      </c>
      <c r="L5" s="157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1">
        <v>346.74044617847102</v>
      </c>
      <c r="S5" s="41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14">
        <v>252.24149676237101</v>
      </c>
      <c r="AK5" s="6">
        <v>253.50054688542099</v>
      </c>
      <c r="AL5" s="6">
        <v>241.20299225999801</v>
      </c>
      <c r="AM5" s="70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89">
        <v>218.73287543262728</v>
      </c>
      <c r="AW5" s="6">
        <v>217.5039246467818</v>
      </c>
      <c r="AX5" s="83">
        <v>213.62012024179899</v>
      </c>
      <c r="AY5" s="83">
        <v>247.503924646782</v>
      </c>
      <c r="AZ5" s="83">
        <v>275.403621700803</v>
      </c>
      <c r="BA5" s="134">
        <v>278.72132355400697</v>
      </c>
      <c r="BB5" s="214">
        <v>286.99175824175802</v>
      </c>
      <c r="BC5" s="207">
        <f t="shared" si="0"/>
        <v>2.9672773443717206</v>
      </c>
      <c r="BD5" s="207">
        <f t="shared" si="1"/>
        <v>58.950912600517839</v>
      </c>
    </row>
    <row r="6" spans="1:56" ht="15" customHeight="1" x14ac:dyDescent="0.3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156">
        <v>895.92245989304809</v>
      </c>
      <c r="L6" s="157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1">
        <v>878.75457875457869</v>
      </c>
      <c r="S6" s="41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14">
        <v>888.90276390276381</v>
      </c>
      <c r="AK6" s="6">
        <v>864.80186480186001</v>
      </c>
      <c r="AL6" s="6">
        <v>867.67676767676801</v>
      </c>
      <c r="AM6" s="70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89">
        <v>950.70259042033001</v>
      </c>
      <c r="AW6" s="6">
        <v>976.73902894491005</v>
      </c>
      <c r="AX6" s="83">
        <v>964.56043956044005</v>
      </c>
      <c r="AY6" s="83">
        <v>976.15079365079396</v>
      </c>
      <c r="AZ6" s="83">
        <v>932.90320790320789</v>
      </c>
      <c r="BA6" s="134">
        <v>954.44015444015452</v>
      </c>
      <c r="BB6" s="214">
        <v>941.02564102564099</v>
      </c>
      <c r="BC6" s="207">
        <f t="shared" si="0"/>
        <v>-1.4054850219898873</v>
      </c>
      <c r="BD6" s="207">
        <f t="shared" si="1"/>
        <v>2.1421622805213509</v>
      </c>
    </row>
    <row r="7" spans="1:56" ht="15" customHeight="1" x14ac:dyDescent="0.3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156">
        <v>1184.1169614699027</v>
      </c>
      <c r="L7" s="157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1">
        <v>1208.2750582750582</v>
      </c>
      <c r="S7" s="41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14">
        <v>1196.1432506887052</v>
      </c>
      <c r="AK7" s="6">
        <v>1161.3636363636399</v>
      </c>
      <c r="AL7" s="6">
        <v>1173.4265734265734</v>
      </c>
      <c r="AM7" s="70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89">
        <v>1173.75</v>
      </c>
      <c r="AW7" s="6">
        <v>1161.39657444005</v>
      </c>
      <c r="AX7" s="83">
        <v>1150.64133727235</v>
      </c>
      <c r="AY7" s="83">
        <v>1185.0329380764199</v>
      </c>
      <c r="AZ7" s="83">
        <v>1283.2442067736185</v>
      </c>
      <c r="BA7" s="134">
        <v>1293.0949197861</v>
      </c>
      <c r="BB7" s="214">
        <v>1297.27272727273</v>
      </c>
      <c r="BC7" s="207">
        <f t="shared" si="0"/>
        <v>0.32308590983568519</v>
      </c>
      <c r="BD7" s="207">
        <f t="shared" si="1"/>
        <v>10.667815596725786</v>
      </c>
    </row>
    <row r="8" spans="1:56" ht="15" customHeight="1" x14ac:dyDescent="0.3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156">
        <v>229</v>
      </c>
      <c r="L8" s="157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1">
        <v>217.77777777777777</v>
      </c>
      <c r="S8" s="41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14">
        <v>236.25</v>
      </c>
      <c r="AK8" s="6">
        <v>257.69230769230768</v>
      </c>
      <c r="AL8" s="6">
        <v>243.75</v>
      </c>
      <c r="AM8" s="70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89">
        <v>267</v>
      </c>
      <c r="AW8" s="6">
        <v>250</v>
      </c>
      <c r="AX8" s="83">
        <v>275</v>
      </c>
      <c r="AY8" s="83">
        <v>250</v>
      </c>
      <c r="AZ8" s="83">
        <v>290</v>
      </c>
      <c r="BA8" s="134">
        <v>301.25</v>
      </c>
      <c r="BB8" s="214">
        <v>300</v>
      </c>
      <c r="BC8" s="207">
        <f t="shared" si="0"/>
        <v>-0.41493775933609961</v>
      </c>
      <c r="BD8" s="207">
        <f t="shared" si="1"/>
        <v>17.073170731707318</v>
      </c>
    </row>
    <row r="9" spans="1:56" ht="15" customHeight="1" x14ac:dyDescent="0.3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156">
        <v>214</v>
      </c>
      <c r="L9" s="157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1">
        <v>227.69230769230768</v>
      </c>
      <c r="S9" s="41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14">
        <v>257</v>
      </c>
      <c r="AK9" s="6">
        <v>246.84210526315789</v>
      </c>
      <c r="AL9" s="6">
        <v>260</v>
      </c>
      <c r="AM9" s="70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89">
        <v>250.833333333333</v>
      </c>
      <c r="AW9" s="6">
        <v>244.70588235294119</v>
      </c>
      <c r="AX9" s="83">
        <v>264.16666666666669</v>
      </c>
      <c r="AY9" s="83">
        <v>244.70588235294119</v>
      </c>
      <c r="AZ9" s="83">
        <v>277.27272727272725</v>
      </c>
      <c r="BA9" s="134">
        <v>288.46153846153845</v>
      </c>
      <c r="BB9" s="214">
        <v>290</v>
      </c>
      <c r="BC9" s="207">
        <f t="shared" si="0"/>
        <v>0.53333333333333632</v>
      </c>
      <c r="BD9" s="207">
        <f t="shared" si="1"/>
        <v>22.801302931596087</v>
      </c>
    </row>
    <row r="10" spans="1:56" ht="15" customHeight="1" x14ac:dyDescent="0.3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156">
        <v>298.4695280521052</v>
      </c>
      <c r="L10" s="156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1">
        <v>262.93103448275861</v>
      </c>
      <c r="S10" s="41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14">
        <v>301.09472447119413</v>
      </c>
      <c r="AK10" s="6">
        <v>273.41489303195289</v>
      </c>
      <c r="AL10" s="6">
        <v>312.76272003858207</v>
      </c>
      <c r="AM10" s="70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89">
        <v>335.67725940951095</v>
      </c>
      <c r="AW10" s="6">
        <v>371.7317165593027</v>
      </c>
      <c r="AX10" s="83">
        <v>370.44587596311698</v>
      </c>
      <c r="AY10" s="83">
        <v>386.62199869096423</v>
      </c>
      <c r="AZ10" s="83">
        <v>402.20378532538234</v>
      </c>
      <c r="BA10" s="134">
        <v>401.43980641258298</v>
      </c>
      <c r="BB10" s="214">
        <v>409.733061101028</v>
      </c>
      <c r="BC10" s="207">
        <f t="shared" si="0"/>
        <v>2.0658775128845988</v>
      </c>
      <c r="BD10" s="207">
        <f t="shared" si="1"/>
        <v>29.778923784992607</v>
      </c>
    </row>
    <row r="11" spans="1:56" ht="15" customHeight="1" x14ac:dyDescent="0.3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156">
        <v>635.71428571428601</v>
      </c>
      <c r="L11" s="157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1">
        <v>666.66666666666697</v>
      </c>
      <c r="S11" s="41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70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90">
        <v>580</v>
      </c>
      <c r="AW11" s="6">
        <v>612.5</v>
      </c>
      <c r="AX11" s="83">
        <v>617.5</v>
      </c>
      <c r="AY11" s="83">
        <v>612.5</v>
      </c>
      <c r="AZ11" s="83">
        <v>600</v>
      </c>
      <c r="BA11" s="134">
        <v>670</v>
      </c>
      <c r="BB11" s="214">
        <v>700</v>
      </c>
      <c r="BC11" s="207">
        <f t="shared" si="0"/>
        <v>4.4776119402985071</v>
      </c>
      <c r="BD11" s="207">
        <f t="shared" si="1"/>
        <v>29.629629629629626</v>
      </c>
    </row>
    <row r="12" spans="1:56" ht="15" customHeight="1" x14ac:dyDescent="0.3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156">
        <v>954</v>
      </c>
      <c r="L12" s="157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1">
        <v>700</v>
      </c>
      <c r="S12" s="41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14">
        <v>707.142857142857</v>
      </c>
      <c r="AK12" s="6">
        <v>700</v>
      </c>
      <c r="AL12" s="7">
        <v>701.29</v>
      </c>
      <c r="AM12" s="70">
        <v>700</v>
      </c>
      <c r="AN12" s="70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89">
        <v>800</v>
      </c>
      <c r="AW12" s="6">
        <v>812.5</v>
      </c>
      <c r="AX12" s="83">
        <v>836.66666666667004</v>
      </c>
      <c r="AY12" s="83">
        <v>842.5</v>
      </c>
      <c r="AZ12" s="83">
        <v>850</v>
      </c>
      <c r="BA12" s="134">
        <v>915</v>
      </c>
      <c r="BB12" s="214">
        <v>950</v>
      </c>
      <c r="BC12" s="207">
        <f t="shared" si="0"/>
        <v>3.8251366120218582</v>
      </c>
      <c r="BD12" s="207">
        <f t="shared" si="1"/>
        <v>28.378378378378379</v>
      </c>
    </row>
    <row r="13" spans="1:56" ht="15" customHeight="1" x14ac:dyDescent="0.3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156">
        <v>152.5</v>
      </c>
      <c r="L13" s="157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1">
        <v>146.66666666666666</v>
      </c>
      <c r="S13" s="41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14">
        <v>150</v>
      </c>
      <c r="AK13" s="6">
        <v>133.33333333333334</v>
      </c>
      <c r="AL13" s="7">
        <v>145.02500000000001</v>
      </c>
      <c r="AM13" s="70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89">
        <v>176</v>
      </c>
      <c r="AW13" s="6">
        <v>180</v>
      </c>
      <c r="AX13" s="83">
        <v>175</v>
      </c>
      <c r="AY13" s="83">
        <v>180</v>
      </c>
      <c r="AZ13" s="83">
        <v>184</v>
      </c>
      <c r="BA13" s="134">
        <v>190</v>
      </c>
      <c r="BB13" s="214">
        <v>192</v>
      </c>
      <c r="BC13" s="207">
        <f t="shared" si="0"/>
        <v>1.0526315789473684</v>
      </c>
      <c r="BD13" s="207">
        <f t="shared" si="1"/>
        <v>25.217391304347821</v>
      </c>
    </row>
    <row r="14" spans="1:56" ht="15" customHeight="1" x14ac:dyDescent="0.3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156">
        <v>185</v>
      </c>
      <c r="L14" s="157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1">
        <v>167.5</v>
      </c>
      <c r="S14" s="41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14">
        <v>163.84615384615384</v>
      </c>
      <c r="AK14" s="6">
        <v>162.52631578947367</v>
      </c>
      <c r="AL14" s="6">
        <v>176.42857142857099</v>
      </c>
      <c r="AM14" s="70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89">
        <v>198.333333333333</v>
      </c>
      <c r="AW14" s="6">
        <v>195</v>
      </c>
      <c r="AX14" s="83">
        <v>186.15384615384616</v>
      </c>
      <c r="AY14" s="83">
        <v>195</v>
      </c>
      <c r="AZ14" s="83">
        <v>199.230769230769</v>
      </c>
      <c r="BA14" s="134">
        <v>204.444444444444</v>
      </c>
      <c r="BB14" s="214">
        <v>201.57142857142901</v>
      </c>
      <c r="BC14" s="207">
        <f t="shared" si="0"/>
        <v>-1.4052795031051624</v>
      </c>
      <c r="BD14" s="207">
        <f t="shared" si="1"/>
        <v>6.8399798081777332</v>
      </c>
    </row>
    <row r="15" spans="1:56" ht="15" customHeight="1" x14ac:dyDescent="0.3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156">
        <v>1400</v>
      </c>
      <c r="L15" s="157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1">
        <v>1166.6666666666667</v>
      </c>
      <c r="S15" s="41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14">
        <v>2400</v>
      </c>
      <c r="AK15" s="6">
        <v>2366.6666666666702</v>
      </c>
      <c r="AL15" s="6">
        <v>2300</v>
      </c>
      <c r="AM15" s="70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89">
        <v>2300</v>
      </c>
      <c r="AW15" s="6">
        <v>2315</v>
      </c>
      <c r="AX15" s="83">
        <v>2350</v>
      </c>
      <c r="AY15" s="83">
        <v>2325</v>
      </c>
      <c r="AZ15" s="83">
        <v>2300</v>
      </c>
      <c r="BA15" s="134">
        <v>2350</v>
      </c>
      <c r="BB15" s="215">
        <v>2355</v>
      </c>
      <c r="BC15" s="207">
        <f t="shared" si="0"/>
        <v>0.21276595744680851</v>
      </c>
      <c r="BD15" s="207">
        <f t="shared" si="1"/>
        <v>1.6546762589926527</v>
      </c>
    </row>
    <row r="16" spans="1:56" ht="15" customHeight="1" x14ac:dyDescent="0.3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156">
        <v>229.599978881564</v>
      </c>
      <c r="L16" s="157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1">
        <v>203.07004170590011</v>
      </c>
      <c r="S16" s="41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14">
        <v>144.13952720507956</v>
      </c>
      <c r="AK16" s="6">
        <v>137.35691112834436</v>
      </c>
      <c r="AL16" s="7">
        <v>152.77806182003229</v>
      </c>
      <c r="AM16" s="70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89">
        <v>226.21424607101218</v>
      </c>
      <c r="AW16" s="6">
        <v>204.12419335622999</v>
      </c>
      <c r="AX16" s="83">
        <v>206.07444193670699</v>
      </c>
      <c r="AY16" s="83">
        <v>234.12419335622999</v>
      </c>
      <c r="AZ16" s="83">
        <v>280.832352015553</v>
      </c>
      <c r="BA16" s="134">
        <v>275.31675527096701</v>
      </c>
      <c r="BB16" s="214">
        <v>291.88808267755599</v>
      </c>
      <c r="BC16" s="207">
        <f t="shared" si="0"/>
        <v>6.0190043247747349</v>
      </c>
      <c r="BD16" s="207">
        <f t="shared" si="1"/>
        <v>59.181578992444898</v>
      </c>
    </row>
    <row r="17" spans="1:56" ht="15" customHeight="1" x14ac:dyDescent="0.3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156">
        <v>255.44413839211501</v>
      </c>
      <c r="L17" s="157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1">
        <v>253.921916860945</v>
      </c>
      <c r="S17" s="41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14">
        <v>172.47853281909011</v>
      </c>
      <c r="AK17" s="6">
        <v>177.76242007455247</v>
      </c>
      <c r="AL17" s="7">
        <v>180.62442731626976</v>
      </c>
      <c r="AM17" s="70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89">
        <v>226.54048138293911</v>
      </c>
      <c r="AW17" s="6">
        <v>203.43266604516501</v>
      </c>
      <c r="AX17" s="83">
        <v>214.54241594828801</v>
      </c>
      <c r="AY17" s="83">
        <v>243.43266604516501</v>
      </c>
      <c r="AZ17" s="83">
        <v>323.60450632333499</v>
      </c>
      <c r="BA17" s="134">
        <v>291.78064511435298</v>
      </c>
      <c r="BB17" s="214">
        <v>290.85113909997801</v>
      </c>
      <c r="BC17" s="207">
        <f t="shared" si="0"/>
        <v>-0.31856328716069521</v>
      </c>
      <c r="BD17" s="207">
        <f t="shared" si="1"/>
        <v>40.154120910481019</v>
      </c>
    </row>
    <row r="18" spans="1:56" ht="15" customHeight="1" x14ac:dyDescent="0.3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156">
        <v>958.33333333333326</v>
      </c>
      <c r="L18" s="157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1">
        <v>1246.6666666666699</v>
      </c>
      <c r="S18" s="41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14">
        <v>919.04761904761904</v>
      </c>
      <c r="AK18" s="6">
        <v>920</v>
      </c>
      <c r="AL18" s="6">
        <v>938.46153846154004</v>
      </c>
      <c r="AM18" s="70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89">
        <v>976.66666666667004</v>
      </c>
      <c r="AW18" s="6">
        <v>986.60606060606005</v>
      </c>
      <c r="AX18" s="83">
        <v>979.24836601307004</v>
      </c>
      <c r="AY18" s="83">
        <v>960.60606060606005</v>
      </c>
      <c r="AZ18" s="91">
        <v>965</v>
      </c>
      <c r="BA18" s="134">
        <v>940</v>
      </c>
      <c r="BB18" s="214">
        <v>997.58857929136605</v>
      </c>
      <c r="BC18" s="207">
        <f t="shared" si="0"/>
        <v>6.1264446054644726</v>
      </c>
      <c r="BD18" s="207">
        <f t="shared" si="1"/>
        <v>7.1789382709732967</v>
      </c>
    </row>
    <row r="19" spans="1:56" ht="15" customHeight="1" x14ac:dyDescent="0.3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156">
        <v>1385.2564102564099</v>
      </c>
      <c r="L19" s="156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14">
        <v>1250</v>
      </c>
      <c r="AK19" s="114">
        <v>1250</v>
      </c>
      <c r="AL19" s="6">
        <v>1300.1555000000001</v>
      </c>
      <c r="AM19" s="70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89">
        <v>1277.7777777777801</v>
      </c>
      <c r="AW19" s="7">
        <v>1265</v>
      </c>
      <c r="AX19" s="83">
        <v>1260.0840336134399</v>
      </c>
      <c r="AY19" s="91">
        <v>1270</v>
      </c>
      <c r="AZ19" s="91">
        <v>1272.5</v>
      </c>
      <c r="BA19" s="134">
        <v>1256.1507936507937</v>
      </c>
      <c r="BB19" s="214">
        <v>1259.0476190476099</v>
      </c>
      <c r="BC19" s="207">
        <f t="shared" si="0"/>
        <v>0.23061127783847268</v>
      </c>
      <c r="BD19" s="207">
        <f t="shared" si="1"/>
        <v>0.32251944602469657</v>
      </c>
    </row>
    <row r="20" spans="1:56" ht="15" customHeight="1" x14ac:dyDescent="0.3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156">
        <v>119.88982910302435</v>
      </c>
      <c r="L20" s="157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1">
        <v>159.8418248418248</v>
      </c>
      <c r="S20" s="41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14">
        <v>121.58508158508199</v>
      </c>
      <c r="AK20" s="6">
        <v>154.99555999556</v>
      </c>
      <c r="AL20" s="6">
        <v>166.83673469387753</v>
      </c>
      <c r="AM20" s="70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89">
        <v>209.17748917748901</v>
      </c>
      <c r="AW20" s="6">
        <v>191.95326278659601</v>
      </c>
      <c r="AX20" s="83">
        <v>187.74462683624199</v>
      </c>
      <c r="AY20" s="83">
        <v>191.95326278659601</v>
      </c>
      <c r="AZ20" s="83">
        <v>185.55</v>
      </c>
      <c r="BA20" s="134">
        <v>210.68</v>
      </c>
      <c r="BB20" s="214">
        <v>218.07017543859601</v>
      </c>
      <c r="BC20" s="207">
        <f t="shared" si="0"/>
        <v>3.5077726592918181</v>
      </c>
      <c r="BD20" s="207">
        <f t="shared" si="1"/>
        <v>24.732237165224312</v>
      </c>
    </row>
    <row r="21" spans="1:56" ht="15" customHeight="1" x14ac:dyDescent="0.3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156">
        <v>211.07142857142901</v>
      </c>
      <c r="L21" s="157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1">
        <v>255.57809330628805</v>
      </c>
      <c r="S21" s="41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14">
        <v>244.68085106382978</v>
      </c>
      <c r="AK21" s="6">
        <v>250</v>
      </c>
      <c r="AL21" s="6">
        <v>275.86206896551727</v>
      </c>
      <c r="AM21" s="70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89">
        <v>298.15592903828201</v>
      </c>
      <c r="AW21" s="6">
        <v>275.86206896551727</v>
      </c>
      <c r="AX21" s="83">
        <v>298.57142857142901</v>
      </c>
      <c r="AY21" s="83">
        <v>275.86206896551727</v>
      </c>
      <c r="AZ21" s="83">
        <v>276.142857142857</v>
      </c>
      <c r="BA21" s="134">
        <v>277.73375331565001</v>
      </c>
      <c r="BB21" s="214">
        <v>286.15384615384602</v>
      </c>
      <c r="BC21" s="207">
        <f t="shared" si="0"/>
        <v>3.0317139122180832</v>
      </c>
      <c r="BD21" s="207">
        <f t="shared" si="1"/>
        <v>3.9659302635081537</v>
      </c>
    </row>
    <row r="22" spans="1:56" ht="15" customHeight="1" x14ac:dyDescent="0.3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156">
        <v>224.57885820808801</v>
      </c>
      <c r="L22" s="157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1">
        <v>241.44420517704884</v>
      </c>
      <c r="S22" s="41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14">
        <v>263.47455484176601</v>
      </c>
      <c r="AK22" s="6">
        <v>236.56625882761287</v>
      </c>
      <c r="AL22" s="6">
        <v>241.7313476473023</v>
      </c>
      <c r="AM22" s="70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89">
        <v>331.30155352142702</v>
      </c>
      <c r="AW22" s="6">
        <v>326.07244575162935</v>
      </c>
      <c r="AX22" s="83">
        <v>312.75307618529729</v>
      </c>
      <c r="AY22" s="83">
        <v>326.0724457516294</v>
      </c>
      <c r="AZ22" s="83">
        <v>273.27252300029102</v>
      </c>
      <c r="BA22" s="134">
        <v>279.36017124391071</v>
      </c>
      <c r="BB22" s="214">
        <v>293.87369285282199</v>
      </c>
      <c r="BC22" s="207">
        <f t="shared" si="0"/>
        <v>5.1952723053850969</v>
      </c>
      <c r="BD22" s="207">
        <f t="shared" si="1"/>
        <v>-6.202657489072303</v>
      </c>
    </row>
    <row r="23" spans="1:56" ht="15" customHeight="1" x14ac:dyDescent="0.3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1">
        <v>247.37931034482801</v>
      </c>
      <c r="S23" s="41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14">
        <v>322</v>
      </c>
      <c r="AK23" s="6">
        <v>300</v>
      </c>
      <c r="AL23" s="6">
        <v>301.37931034482801</v>
      </c>
      <c r="AM23" s="70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89">
        <v>343.33333333333297</v>
      </c>
      <c r="AW23" s="7">
        <v>332</v>
      </c>
      <c r="AX23" s="91">
        <v>332</v>
      </c>
      <c r="AY23" s="91">
        <v>340</v>
      </c>
      <c r="AZ23" s="91">
        <v>345</v>
      </c>
      <c r="BA23" s="134">
        <v>323.00940438871476</v>
      </c>
      <c r="BB23" s="215">
        <v>325</v>
      </c>
      <c r="BC23" s="207">
        <f t="shared" si="0"/>
        <v>0.61626552795030354</v>
      </c>
      <c r="BD23" s="207">
        <f t="shared" si="1"/>
        <v>9.6121416526138272</v>
      </c>
    </row>
    <row r="24" spans="1:56" ht="15" customHeight="1" x14ac:dyDescent="0.3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156">
        <v>368.91989972891827</v>
      </c>
      <c r="L24" s="156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1">
        <v>317.5905873541189</v>
      </c>
      <c r="S24" s="41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14">
        <v>356.30717804363121</v>
      </c>
      <c r="AK24" s="6">
        <v>394.6964365683578</v>
      </c>
      <c r="AL24" s="6">
        <v>394.86179529282981</v>
      </c>
      <c r="AM24" s="70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89">
        <v>434.98905309250136</v>
      </c>
      <c r="AW24" s="6">
        <v>422.75041050903098</v>
      </c>
      <c r="AX24" s="83">
        <v>418.11667955868597</v>
      </c>
      <c r="AY24" s="83">
        <v>430.75041050903098</v>
      </c>
      <c r="AZ24" s="83">
        <v>465.51724137931052</v>
      </c>
      <c r="BA24" s="134">
        <v>452.71033314511584</v>
      </c>
      <c r="BB24" s="214">
        <v>491.86507936507934</v>
      </c>
      <c r="BC24" s="207">
        <f t="shared" si="0"/>
        <v>8.6489623393271398</v>
      </c>
      <c r="BD24" s="207">
        <f t="shared" si="1"/>
        <v>18.973620626882472</v>
      </c>
    </row>
    <row r="25" spans="1:56" ht="15" customHeight="1" x14ac:dyDescent="0.3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156">
        <v>210.91274504317983</v>
      </c>
      <c r="L25" s="157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1">
        <v>208.30294705294699</v>
      </c>
      <c r="S25" s="41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14">
        <v>239.12841307096667</v>
      </c>
      <c r="AK25" s="6">
        <v>274.07034323700998</v>
      </c>
      <c r="AL25" s="6">
        <v>272.82836211407601</v>
      </c>
      <c r="AM25" s="70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89">
        <v>297.15030246406764</v>
      </c>
      <c r="AW25" s="6">
        <v>274.66025641025601</v>
      </c>
      <c r="AX25" s="83">
        <v>276.738516636707</v>
      </c>
      <c r="AY25" s="83">
        <v>242.66025641025601</v>
      </c>
      <c r="AZ25" s="83">
        <v>225.38895046887399</v>
      </c>
      <c r="BA25" s="134">
        <v>240.11904761904765</v>
      </c>
      <c r="BB25" s="214">
        <v>237.41294936947111</v>
      </c>
      <c r="BC25" s="207">
        <f t="shared" si="0"/>
        <v>-1.1269819185147716</v>
      </c>
      <c r="BD25" s="207">
        <f t="shared" si="1"/>
        <v>-6.2390226377928029</v>
      </c>
    </row>
    <row r="26" spans="1:56" ht="15" customHeight="1" x14ac:dyDescent="0.3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156">
        <v>216.09871694403799</v>
      </c>
      <c r="L26" s="157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1">
        <v>203.55363572773501</v>
      </c>
      <c r="S26" s="41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23">
        <v>215.90608399134601</v>
      </c>
      <c r="AK26" s="6">
        <v>236.37008833933066</v>
      </c>
      <c r="AL26" s="6">
        <v>204.203765388433</v>
      </c>
      <c r="AM26" s="70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89">
        <v>237.86008836456401</v>
      </c>
      <c r="AW26" s="6">
        <v>237.80332457963999</v>
      </c>
      <c r="AX26" s="83">
        <v>238.225179289576</v>
      </c>
      <c r="AY26" s="83">
        <v>297.80332457963999</v>
      </c>
      <c r="AZ26" s="83">
        <v>227.70857120639701</v>
      </c>
      <c r="BA26" s="134">
        <v>256.76103696034374</v>
      </c>
      <c r="BB26" s="214">
        <v>241.24779381747683</v>
      </c>
      <c r="BC26" s="207">
        <f t="shared" si="0"/>
        <v>-6.0418992408349341</v>
      </c>
      <c r="BD26" s="207">
        <f t="shared" si="1"/>
        <v>9.7419918195217825</v>
      </c>
    </row>
    <row r="27" spans="1:56" ht="15" customHeight="1" x14ac:dyDescent="0.3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156">
        <v>1321.1421821305801</v>
      </c>
      <c r="L27" s="157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1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23">
        <v>1500</v>
      </c>
      <c r="AK27" s="123">
        <v>1500</v>
      </c>
      <c r="AL27" s="6">
        <v>1489.03</v>
      </c>
      <c r="AM27" s="123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89">
        <v>1465</v>
      </c>
      <c r="AW27" s="6">
        <v>1455</v>
      </c>
      <c r="AX27" s="83">
        <v>1412.5</v>
      </c>
      <c r="AY27" s="83">
        <v>1425</v>
      </c>
      <c r="AZ27" s="83">
        <v>1425</v>
      </c>
      <c r="BA27" s="134">
        <v>1430</v>
      </c>
      <c r="BB27" s="215">
        <v>1425</v>
      </c>
      <c r="BC27" s="207">
        <f t="shared" si="0"/>
        <v>-0.34965034965034963</v>
      </c>
      <c r="BD27" s="207">
        <f t="shared" si="1"/>
        <v>-4.0404040404040407</v>
      </c>
    </row>
    <row r="28" spans="1:56" ht="15" customHeight="1" x14ac:dyDescent="0.3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157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1">
        <v>888.69047619047603</v>
      </c>
      <c r="S28" s="41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14">
        <v>875</v>
      </c>
      <c r="AK28" s="6">
        <v>883.33333333333303</v>
      </c>
      <c r="AL28" s="6">
        <v>892.03899999999999</v>
      </c>
      <c r="AM28" s="70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89">
        <v>925.83333333332996</v>
      </c>
      <c r="AW28" s="6">
        <v>900</v>
      </c>
      <c r="AX28" s="83">
        <v>962.70990447460997</v>
      </c>
      <c r="AY28" s="83">
        <v>970</v>
      </c>
      <c r="AZ28" s="83">
        <v>933.33333333332996</v>
      </c>
      <c r="BA28" s="134">
        <v>1012.5</v>
      </c>
      <c r="BB28" s="214">
        <v>1010</v>
      </c>
      <c r="BC28" s="207">
        <f t="shared" si="0"/>
        <v>-0.24691358024691357</v>
      </c>
      <c r="BD28" s="207">
        <f t="shared" si="1"/>
        <v>13.440658929240023</v>
      </c>
    </row>
    <row r="29" spans="1:56" ht="15" customHeight="1" x14ac:dyDescent="0.3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156">
        <v>157.90478314369099</v>
      </c>
      <c r="L29" s="157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1">
        <v>203.70155788365901</v>
      </c>
      <c r="S29" s="41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14">
        <v>199.85431235431236</v>
      </c>
      <c r="AK29" s="6">
        <v>190.64132706374085</v>
      </c>
      <c r="AL29" s="7">
        <v>193.00684403316001</v>
      </c>
      <c r="AM29" s="70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89">
        <v>271.66666666666703</v>
      </c>
      <c r="AW29" s="6">
        <v>278.76984126984098</v>
      </c>
      <c r="AX29" s="83">
        <v>272.89492964204698</v>
      </c>
      <c r="AY29" s="83">
        <v>228.76984126984129</v>
      </c>
      <c r="AZ29" s="83">
        <v>259.66967814793901</v>
      </c>
      <c r="BA29" s="134">
        <v>277.94117542468598</v>
      </c>
      <c r="BB29" s="214">
        <v>273.66929227831503</v>
      </c>
      <c r="BC29" s="207">
        <f t="shared" si="0"/>
        <v>-1.5369738362240288</v>
      </c>
      <c r="BD29" s="207">
        <f t="shared" si="1"/>
        <v>7.4213460199851369</v>
      </c>
    </row>
    <row r="30" spans="1:56" ht="15" customHeight="1" x14ac:dyDescent="0.3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156">
        <v>78.626247653507008</v>
      </c>
      <c r="L30" s="157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1">
        <v>115.209438709439</v>
      </c>
      <c r="S30" s="41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14">
        <v>79.03871205254876</v>
      </c>
      <c r="AK30" s="6">
        <v>70.078175066618797</v>
      </c>
      <c r="AL30" s="6">
        <v>75.233608208931798</v>
      </c>
      <c r="AM30" s="70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89">
        <v>85.03416773820787</v>
      </c>
      <c r="AW30" s="6">
        <v>92.643915224560004</v>
      </c>
      <c r="AX30" s="83">
        <v>97.913614666332094</v>
      </c>
      <c r="AY30" s="83">
        <v>102.64391522456039</v>
      </c>
      <c r="AZ30" s="83">
        <v>99.943596415534685</v>
      </c>
      <c r="BA30" s="134">
        <v>104.95116451997799</v>
      </c>
      <c r="BB30" s="214">
        <v>102.87593209783029</v>
      </c>
      <c r="BC30" s="207">
        <f t="shared" si="0"/>
        <v>-1.9773314871153007</v>
      </c>
      <c r="BD30" s="207">
        <f t="shared" si="1"/>
        <v>31.372998854091172</v>
      </c>
    </row>
    <row r="31" spans="1:56" ht="15" customHeight="1" x14ac:dyDescent="0.3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156">
        <v>926.50682650682654</v>
      </c>
      <c r="L31" s="157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1">
        <v>789.61038961039003</v>
      </c>
      <c r="S31" s="41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14">
        <v>777.70562770562776</v>
      </c>
      <c r="AK31" s="6">
        <v>761.38986013986005</v>
      </c>
      <c r="AL31" s="6">
        <v>741.42857142856997</v>
      </c>
      <c r="AM31" s="70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89">
        <v>860.15406162465001</v>
      </c>
      <c r="AW31" s="6">
        <v>833.33333333333303</v>
      </c>
      <c r="AX31" s="83">
        <v>899.84848484848499</v>
      </c>
      <c r="AY31" s="83">
        <v>833.33333333333303</v>
      </c>
      <c r="AZ31" s="83">
        <v>885.38961038960997</v>
      </c>
      <c r="BA31" s="134">
        <v>897.22222222222229</v>
      </c>
      <c r="BB31" s="214">
        <v>883.33333333332996</v>
      </c>
      <c r="BC31" s="207">
        <f t="shared" si="0"/>
        <v>-1.5479876160994541</v>
      </c>
      <c r="BD31" s="207">
        <f t="shared" si="1"/>
        <v>15.777976367788321</v>
      </c>
    </row>
    <row r="32" spans="1:56" ht="15" customHeight="1" x14ac:dyDescent="0.3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1">
        <v>683.33333333333337</v>
      </c>
      <c r="S32" s="41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14">
        <v>900</v>
      </c>
      <c r="AK32" s="114">
        <v>900</v>
      </c>
      <c r="AL32" s="7">
        <v>903.48</v>
      </c>
      <c r="AM32" s="70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89">
        <v>916.66666666667004</v>
      </c>
      <c r="AW32" s="6">
        <v>915</v>
      </c>
      <c r="AX32" s="83">
        <v>915.38461538462002</v>
      </c>
      <c r="AY32" s="83">
        <v>950</v>
      </c>
      <c r="AZ32" s="83">
        <v>950</v>
      </c>
      <c r="BA32" s="134">
        <v>950</v>
      </c>
      <c r="BB32" s="214">
        <v>970</v>
      </c>
      <c r="BC32" s="207">
        <f t="shared" si="0"/>
        <v>2.1052631578947367</v>
      </c>
      <c r="BD32" s="207">
        <f t="shared" si="1"/>
        <v>14.117647058823529</v>
      </c>
    </row>
    <row r="33" spans="1:56" ht="15" customHeight="1" x14ac:dyDescent="0.3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156">
        <v>916.92307692307998</v>
      </c>
      <c r="L33" s="157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1">
        <v>900</v>
      </c>
      <c r="S33" s="41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14">
        <v>873.33333333333303</v>
      </c>
      <c r="AK33" s="6">
        <v>890</v>
      </c>
      <c r="AL33" s="7">
        <v>889.23076923076997</v>
      </c>
      <c r="AM33" s="70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89">
        <v>960</v>
      </c>
      <c r="AW33" s="7">
        <v>957</v>
      </c>
      <c r="AX33" s="83">
        <v>944.44444444444002</v>
      </c>
      <c r="AY33" s="91">
        <v>955</v>
      </c>
      <c r="AZ33" s="83">
        <v>931.25</v>
      </c>
      <c r="BA33" s="134">
        <v>963.37209302325573</v>
      </c>
      <c r="BB33" s="215">
        <v>975</v>
      </c>
      <c r="BC33" s="207">
        <f t="shared" si="0"/>
        <v>1.2070006035003105</v>
      </c>
      <c r="BD33" s="207">
        <f t="shared" si="1"/>
        <v>5.9782608695652177</v>
      </c>
    </row>
    <row r="34" spans="1:56" ht="15" customHeight="1" x14ac:dyDescent="0.3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156">
        <v>1619.23076923077</v>
      </c>
      <c r="L34" s="157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1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14">
        <v>1453.8461538461499</v>
      </c>
      <c r="AK34" s="114">
        <v>1450.8461538461499</v>
      </c>
      <c r="AL34" s="6">
        <v>1443.25</v>
      </c>
      <c r="AM34" s="158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89">
        <v>1398.7654320987699</v>
      </c>
      <c r="AW34" s="6">
        <v>1370</v>
      </c>
      <c r="AX34" s="83">
        <v>1320</v>
      </c>
      <c r="AY34" s="83">
        <v>1400</v>
      </c>
      <c r="AZ34" s="83">
        <v>1427.27272727272</v>
      </c>
      <c r="BA34" s="134">
        <v>1469.7916666666667</v>
      </c>
      <c r="BB34" s="215">
        <v>1458</v>
      </c>
      <c r="BC34" s="207">
        <f t="shared" si="0"/>
        <v>-0.8022678951098563</v>
      </c>
      <c r="BD34" s="207">
        <f t="shared" si="1"/>
        <v>0.55172413793103448</v>
      </c>
    </row>
    <row r="35" spans="1:56" ht="15" customHeight="1" x14ac:dyDescent="0.3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156">
        <v>1700</v>
      </c>
      <c r="L35" s="156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1">
        <v>1500</v>
      </c>
      <c r="S35" s="41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14">
        <v>1500</v>
      </c>
      <c r="AK35" s="114">
        <v>1500</v>
      </c>
      <c r="AL35" s="6">
        <v>1490.16</v>
      </c>
      <c r="AM35" s="158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89">
        <v>1469</v>
      </c>
      <c r="AW35" s="7">
        <v>1450</v>
      </c>
      <c r="AX35" s="83">
        <v>1466.6666666666599</v>
      </c>
      <c r="AY35" s="91">
        <v>1455</v>
      </c>
      <c r="AZ35" s="83">
        <v>1425</v>
      </c>
      <c r="BA35" s="134">
        <v>1430</v>
      </c>
      <c r="BB35" s="215">
        <v>1425</v>
      </c>
      <c r="BC35" s="207">
        <f t="shared" si="0"/>
        <v>-0.34965034965034963</v>
      </c>
      <c r="BD35" s="207">
        <f t="shared" si="1"/>
        <v>-4.6822742474916383</v>
      </c>
    </row>
    <row r="36" spans="1:56" ht="15" customHeight="1" x14ac:dyDescent="0.3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156">
        <v>955.19713261648724</v>
      </c>
      <c r="L36" s="156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1">
        <v>1100</v>
      </c>
      <c r="S36" s="41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14">
        <v>950</v>
      </c>
      <c r="AK36" s="6">
        <v>964.61538461537998</v>
      </c>
      <c r="AL36" s="6">
        <v>953.84615384614995</v>
      </c>
      <c r="AM36" s="70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89">
        <v>986.60714285714289</v>
      </c>
      <c r="AW36" s="6">
        <v>970</v>
      </c>
      <c r="AX36" s="83">
        <v>942.85714285714005</v>
      </c>
      <c r="AY36" s="83">
        <v>950</v>
      </c>
      <c r="AZ36" s="83">
        <v>950</v>
      </c>
      <c r="BA36" s="134">
        <v>1000</v>
      </c>
      <c r="BB36" s="214">
        <v>1020</v>
      </c>
      <c r="BC36" s="207">
        <f t="shared" si="0"/>
        <v>2</v>
      </c>
      <c r="BD36" s="207">
        <f t="shared" si="1"/>
        <v>20</v>
      </c>
    </row>
    <row r="37" spans="1:56" ht="15" customHeight="1" x14ac:dyDescent="0.3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157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1">
        <v>491.66666666666703</v>
      </c>
      <c r="S37" s="41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14">
        <v>497.33333333333331</v>
      </c>
      <c r="AK37" s="6">
        <v>514.587301587301</v>
      </c>
      <c r="AL37" s="6">
        <v>509.52380952380958</v>
      </c>
      <c r="AM37" s="70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89">
        <v>637.50000000000011</v>
      </c>
      <c r="AW37" s="6">
        <v>658.78787878787898</v>
      </c>
      <c r="AX37" s="83">
        <v>660.95238095238096</v>
      </c>
      <c r="AY37" s="83">
        <v>678.78787878787887</v>
      </c>
      <c r="AZ37" s="83">
        <v>748.48484848484804</v>
      </c>
      <c r="BA37" s="134">
        <v>796</v>
      </c>
      <c r="BB37" s="214">
        <v>755.555555555556</v>
      </c>
      <c r="BC37" s="207">
        <f t="shared" si="0"/>
        <v>-5.0809603573422111</v>
      </c>
      <c r="BD37" s="207">
        <f t="shared" si="1"/>
        <v>43.459915611814345</v>
      </c>
    </row>
    <row r="38" spans="1:56" ht="15" customHeight="1" x14ac:dyDescent="0.3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157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1">
        <v>131.12561106536594</v>
      </c>
      <c r="S38" s="41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14">
        <v>104.49481457523861</v>
      </c>
      <c r="AK38" s="6">
        <v>92.183833343964821</v>
      </c>
      <c r="AL38" s="6">
        <v>105.76352770762708</v>
      </c>
      <c r="AM38" s="70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89">
        <v>141.68960353605772</v>
      </c>
      <c r="AW38" s="6">
        <v>163.49253583296101</v>
      </c>
      <c r="AX38" s="83">
        <v>163.44690525908399</v>
      </c>
      <c r="AY38" s="83">
        <v>160.46223280265832</v>
      </c>
      <c r="AZ38" s="83">
        <v>161.280498518396</v>
      </c>
      <c r="BA38" s="134">
        <v>160.91502051428901</v>
      </c>
      <c r="BB38" s="214">
        <v>162.973741163303</v>
      </c>
      <c r="BC38" s="207">
        <f t="shared" si="0"/>
        <v>1.2793837656884124</v>
      </c>
      <c r="BD38" s="207">
        <f t="shared" si="1"/>
        <v>27.382755039210288</v>
      </c>
    </row>
    <row r="39" spans="1:56" ht="15" customHeight="1" x14ac:dyDescent="0.3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157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1">
        <v>172.86641488890399</v>
      </c>
      <c r="S39" s="41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14">
        <v>96.755776666262605</v>
      </c>
      <c r="AK39" s="6">
        <v>100.8440170940171</v>
      </c>
      <c r="AL39" s="6">
        <v>112.47904390295693</v>
      </c>
      <c r="AM39" s="70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89">
        <v>139.56043974216632</v>
      </c>
      <c r="AW39" s="6">
        <v>157.27768685215491</v>
      </c>
      <c r="AX39" s="83">
        <v>155.174031642117</v>
      </c>
      <c r="AY39" s="83">
        <v>157.27768685215494</v>
      </c>
      <c r="AZ39" s="83">
        <v>157.49090743771001</v>
      </c>
      <c r="BA39" s="134">
        <v>152.91745471103599</v>
      </c>
      <c r="BB39" s="214">
        <v>151.65785554083399</v>
      </c>
      <c r="BC39" s="207">
        <f t="shared" si="0"/>
        <v>-0.82371183367014911</v>
      </c>
      <c r="BD39" s="207">
        <f t="shared" si="1"/>
        <v>20.928154959845891</v>
      </c>
    </row>
    <row r="40" spans="1:56" ht="15" customHeight="1" x14ac:dyDescent="0.3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157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1">
        <v>465.83333333333337</v>
      </c>
      <c r="S40" s="41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14">
        <v>480.00000000000006</v>
      </c>
      <c r="AK40" s="6">
        <v>452.73333333333341</v>
      </c>
      <c r="AL40" s="6">
        <v>415.38461538461536</v>
      </c>
      <c r="AM40" s="70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89">
        <v>548.57142857142856</v>
      </c>
      <c r="AW40" s="6">
        <v>555.8974358974358</v>
      </c>
      <c r="AX40" s="83">
        <v>588.57142857142901</v>
      </c>
      <c r="AY40" s="83">
        <v>555.8974358974358</v>
      </c>
      <c r="AZ40" s="83">
        <v>595.23809523809496</v>
      </c>
      <c r="BA40" s="134">
        <v>581.11111111111097</v>
      </c>
      <c r="BB40" s="215">
        <v>591</v>
      </c>
      <c r="BC40" s="207">
        <f t="shared" si="0"/>
        <v>1.7017208413002156</v>
      </c>
      <c r="BD40" s="207">
        <f t="shared" si="1"/>
        <v>18.652007648183545</v>
      </c>
    </row>
    <row r="41" spans="1:56" ht="15" customHeight="1" x14ac:dyDescent="0.3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1">
        <v>300</v>
      </c>
      <c r="S41" s="41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70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89">
        <v>233.333333333333</v>
      </c>
      <c r="AW41" s="7">
        <v>223</v>
      </c>
      <c r="AX41" s="91">
        <v>233.54</v>
      </c>
      <c r="AY41" s="91">
        <v>265</v>
      </c>
      <c r="AZ41" s="91">
        <v>265</v>
      </c>
      <c r="BA41" s="134">
        <v>270</v>
      </c>
      <c r="BB41" s="215">
        <v>268</v>
      </c>
      <c r="BC41" s="207">
        <f t="shared" si="0"/>
        <v>-0.74074074074074081</v>
      </c>
      <c r="BD41" s="207">
        <f t="shared" si="1"/>
        <v>19.111111111111111</v>
      </c>
    </row>
    <row r="42" spans="1:56" ht="15" customHeight="1" x14ac:dyDescent="0.3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1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89">
        <v>200</v>
      </c>
      <c r="AW42" s="7">
        <v>201</v>
      </c>
      <c r="AX42" s="91">
        <v>202</v>
      </c>
      <c r="AY42" s="91">
        <v>245</v>
      </c>
      <c r="AZ42" s="91">
        <v>255</v>
      </c>
      <c r="BA42" s="134">
        <v>246.666666666667</v>
      </c>
      <c r="BB42" s="215">
        <v>251.45</v>
      </c>
      <c r="BC42" s="207">
        <f t="shared" si="0"/>
        <v>1.9391891891890476</v>
      </c>
      <c r="BD42" s="207">
        <f t="shared" si="1"/>
        <v>22.658536585365848</v>
      </c>
    </row>
    <row r="43" spans="1:56" ht="15" customHeight="1" x14ac:dyDescent="0.3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157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1">
        <v>467.55555555555554</v>
      </c>
      <c r="S43" s="41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14">
        <v>466.66666666666669</v>
      </c>
      <c r="AK43" s="6">
        <v>504.6153846153847</v>
      </c>
      <c r="AL43" s="7">
        <v>450.47619047619048</v>
      </c>
      <c r="AM43" s="70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89">
        <v>593.77777777777783</v>
      </c>
      <c r="AW43" s="6">
        <v>613.33333333333337</v>
      </c>
      <c r="AX43" s="83">
        <v>615.71428571428601</v>
      </c>
      <c r="AY43" s="83">
        <v>613.33333333333337</v>
      </c>
      <c r="AZ43" s="83">
        <v>592.22222222222194</v>
      </c>
      <c r="BA43" s="134">
        <v>594</v>
      </c>
      <c r="BB43" s="214">
        <v>599.52380952380895</v>
      </c>
      <c r="BC43" s="207">
        <f t="shared" si="0"/>
        <v>0.92993426326749995</v>
      </c>
      <c r="BD43" s="207">
        <f t="shared" si="1"/>
        <v>17.116279069767312</v>
      </c>
    </row>
    <row r="44" spans="1:56" ht="15" customHeight="1" x14ac:dyDescent="0.3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1">
        <v>630</v>
      </c>
      <c r="S44" s="41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14">
        <v>700</v>
      </c>
      <c r="AK44" s="6">
        <v>725</v>
      </c>
      <c r="AL44" s="6">
        <v>728.03</v>
      </c>
      <c r="AM44" s="70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89">
        <v>748</v>
      </c>
      <c r="AW44" s="6">
        <v>720</v>
      </c>
      <c r="AX44" s="83">
        <v>750</v>
      </c>
      <c r="AY44" s="83">
        <v>750</v>
      </c>
      <c r="AZ44" s="83">
        <v>750</v>
      </c>
      <c r="BA44" s="134">
        <v>737.5</v>
      </c>
      <c r="BB44" s="214">
        <v>750</v>
      </c>
      <c r="BC44" s="207">
        <f t="shared" si="0"/>
        <v>1.6949152542372881</v>
      </c>
      <c r="BD44" s="207">
        <f t="shared" si="1"/>
        <v>3.4482758620689653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D44"/>
  <sheetViews>
    <sheetView zoomScale="142" zoomScaleNormal="142" workbookViewId="0">
      <pane xSplit="1" ySplit="1" topLeftCell="AT9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8.6640625" customWidth="1"/>
    <col min="2" max="13" width="9.109375" style="4"/>
    <col min="24" max="24" width="8.5546875" customWidth="1"/>
    <col min="42" max="42" width="8.6640625" customWidth="1"/>
    <col min="55" max="56" width="5.88671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159">
        <v>435</v>
      </c>
      <c r="L2" s="160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1">
        <v>488.66666666666703</v>
      </c>
      <c r="S2" s="41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14">
        <v>436.11111111111109</v>
      </c>
      <c r="AK2" s="6">
        <v>447.058823529412</v>
      </c>
      <c r="AL2" s="6">
        <v>445.29411764705884</v>
      </c>
      <c r="AM2" s="70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89">
        <v>446.8</v>
      </c>
      <c r="AW2" s="6">
        <v>438.33333333333297</v>
      </c>
      <c r="AX2" s="83">
        <v>468.23529411764702</v>
      </c>
      <c r="AY2" s="83">
        <v>471.27777777777777</v>
      </c>
      <c r="AZ2" s="83">
        <v>476.66666666666703</v>
      </c>
      <c r="BA2" s="134">
        <v>508.46153846153845</v>
      </c>
      <c r="BB2" s="214">
        <v>510</v>
      </c>
      <c r="BC2" s="207">
        <f>(BB2-BA2)/BA2*100</f>
        <v>0.30257186081694576</v>
      </c>
      <c r="BD2" s="207">
        <f>(BB2-AP2)/AP2*100</f>
        <v>12.831858407079647</v>
      </c>
    </row>
    <row r="3" spans="1:56" ht="15" customHeight="1" x14ac:dyDescent="0.3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159">
        <v>37.666666666666664</v>
      </c>
      <c r="L3" s="160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1">
        <v>35.9375</v>
      </c>
      <c r="S3" s="41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14">
        <v>37.352941176470587</v>
      </c>
      <c r="AK3" s="6">
        <v>40.352941176470601</v>
      </c>
      <c r="AL3" s="6">
        <v>38.5625</v>
      </c>
      <c r="AM3" s="70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89">
        <v>42.954545454545453</v>
      </c>
      <c r="AW3" s="6">
        <v>40</v>
      </c>
      <c r="AX3" s="83">
        <v>45.823529411764703</v>
      </c>
      <c r="AY3" s="83">
        <v>45</v>
      </c>
      <c r="AZ3" s="83">
        <v>46.076923076923102</v>
      </c>
      <c r="BA3" s="134">
        <v>49.285714285714285</v>
      </c>
      <c r="BB3" s="214">
        <v>50</v>
      </c>
      <c r="BC3" s="207">
        <f t="shared" ref="BC3:BC44" si="0">(BB3-BA3)/BA3*100</f>
        <v>1.4492753623188426</v>
      </c>
      <c r="BD3" s="207">
        <f t="shared" ref="BD3:BD44" si="1">(BB3-AP3)/AP3*100</f>
        <v>29.310344827586093</v>
      </c>
    </row>
    <row r="4" spans="1:56" ht="15" customHeight="1" x14ac:dyDescent="0.3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159">
        <v>353.2532971910058</v>
      </c>
      <c r="L4" s="160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1">
        <v>365.28920144538807</v>
      </c>
      <c r="S4" s="41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14">
        <v>289.92114545229458</v>
      </c>
      <c r="AK4" s="6">
        <v>279.41550558905402</v>
      </c>
      <c r="AL4" s="6">
        <v>230.81334819295299</v>
      </c>
      <c r="AM4" s="70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89">
        <v>293.01475669876459</v>
      </c>
      <c r="AW4" s="6">
        <v>306.87516844080034</v>
      </c>
      <c r="AX4" s="83">
        <v>306.63173988484402</v>
      </c>
      <c r="AY4" s="83">
        <v>306.87516844080034</v>
      </c>
      <c r="AZ4" s="83">
        <v>309.60193585650597</v>
      </c>
      <c r="BA4" s="134">
        <v>347.21216072636003</v>
      </c>
      <c r="BB4" s="214">
        <v>410.0195991747716</v>
      </c>
      <c r="BC4" s="207">
        <f t="shared" si="0"/>
        <v>18.089066441975945</v>
      </c>
      <c r="BD4" s="207">
        <f t="shared" si="1"/>
        <v>65.456235355645035</v>
      </c>
    </row>
    <row r="5" spans="1:56" ht="15" customHeight="1" x14ac:dyDescent="0.3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159">
        <v>317.06792173087337</v>
      </c>
      <c r="L5" s="160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1">
        <v>315.72021473984006</v>
      </c>
      <c r="S5" s="41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14">
        <v>242.08101034752801</v>
      </c>
      <c r="AK5" s="6">
        <v>215.110918503112</v>
      </c>
      <c r="AL5" s="6">
        <v>213.68968191366599</v>
      </c>
      <c r="AM5" s="70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89">
        <v>254.44309647475299</v>
      </c>
      <c r="AW5" s="6">
        <v>269.17212532307786</v>
      </c>
      <c r="AX5" s="83">
        <v>296.6493300618165</v>
      </c>
      <c r="AY5" s="83">
        <v>269.17212532307786</v>
      </c>
      <c r="AZ5" s="83">
        <v>285.483411102346</v>
      </c>
      <c r="BA5" s="134">
        <v>295.86534574699903</v>
      </c>
      <c r="BB5" s="214">
        <v>324.39560439560398</v>
      </c>
      <c r="BC5" s="207">
        <f t="shared" si="0"/>
        <v>9.6429876153869714</v>
      </c>
      <c r="BD5" s="207">
        <f t="shared" si="1"/>
        <v>67.674854377004735</v>
      </c>
    </row>
    <row r="6" spans="1:56" ht="15" customHeight="1" x14ac:dyDescent="0.3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159">
        <v>1120.6593406593406</v>
      </c>
      <c r="L6" s="160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1">
        <v>1075</v>
      </c>
      <c r="S6" s="41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14">
        <v>1138.8888888888901</v>
      </c>
      <c r="AK6" s="6">
        <v>1133.3333333333301</v>
      </c>
      <c r="AL6" s="6">
        <v>1066.6666666666667</v>
      </c>
      <c r="AM6" s="70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89">
        <v>1050</v>
      </c>
      <c r="AW6" s="6">
        <v>1038.8888888888889</v>
      </c>
      <c r="AX6" s="83">
        <v>1050</v>
      </c>
      <c r="AY6" s="83">
        <v>1038.8888888888889</v>
      </c>
      <c r="AZ6" s="83">
        <v>1050</v>
      </c>
      <c r="BA6" s="134">
        <v>1070.37037037037</v>
      </c>
      <c r="BB6" s="214">
        <v>1150</v>
      </c>
      <c r="BC6" s="207">
        <f t="shared" si="0"/>
        <v>7.4394463667820458</v>
      </c>
      <c r="BD6" s="207">
        <f t="shared" si="1"/>
        <v>4.9030786773090078</v>
      </c>
    </row>
    <row r="7" spans="1:56" ht="15" customHeight="1" x14ac:dyDescent="0.3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159">
        <v>1272.2222222222224</v>
      </c>
      <c r="L7" s="160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1">
        <v>1267.8571428571429</v>
      </c>
      <c r="S7" s="41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14">
        <v>1218.2269119769119</v>
      </c>
      <c r="AK7" s="6">
        <v>1234.44444444444</v>
      </c>
      <c r="AL7" s="6">
        <v>1217.1945701357467</v>
      </c>
      <c r="AM7" s="70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89">
        <v>1362.5</v>
      </c>
      <c r="AW7" s="6">
        <v>1389.0873015873001</v>
      </c>
      <c r="AX7" s="83">
        <v>1385.7142857142858</v>
      </c>
      <c r="AY7" s="83">
        <v>1416.55982905983</v>
      </c>
      <c r="AZ7" s="83">
        <v>1461.6666666666665</v>
      </c>
      <c r="BA7" s="134">
        <v>1524.61538461538</v>
      </c>
      <c r="BB7" s="214">
        <v>1536.3636363636399</v>
      </c>
      <c r="BC7" s="207">
        <f t="shared" si="0"/>
        <v>0.77057150720171241</v>
      </c>
      <c r="BD7" s="207">
        <f t="shared" si="1"/>
        <v>17.462804889290659</v>
      </c>
    </row>
    <row r="8" spans="1:56" ht="15" customHeight="1" x14ac:dyDescent="0.3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159">
        <v>264.444444444444</v>
      </c>
      <c r="L8" s="160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1">
        <v>264.61538461538464</v>
      </c>
      <c r="S8" s="41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14">
        <v>276.66666666666669</v>
      </c>
      <c r="AK8" s="6">
        <v>271.33333333333331</v>
      </c>
      <c r="AL8" s="6">
        <v>275</v>
      </c>
      <c r="AM8" s="70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89">
        <v>289.04761904761904</v>
      </c>
      <c r="AW8" s="6">
        <v>296.66666666666703</v>
      </c>
      <c r="AX8" s="83">
        <v>302.94117647058823</v>
      </c>
      <c r="AY8" s="83">
        <v>326.73333333333301</v>
      </c>
      <c r="AZ8" s="83">
        <v>296</v>
      </c>
      <c r="BA8" s="134">
        <v>290</v>
      </c>
      <c r="BB8" s="214">
        <v>294.54545454545502</v>
      </c>
      <c r="BC8" s="207">
        <f t="shared" si="0"/>
        <v>1.5673981191224193</v>
      </c>
      <c r="BD8" s="207">
        <f t="shared" si="1"/>
        <v>7.1074380165290965</v>
      </c>
    </row>
    <row r="9" spans="1:56" ht="15" customHeight="1" x14ac:dyDescent="0.3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159">
        <v>230</v>
      </c>
      <c r="L9" s="160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1">
        <v>232</v>
      </c>
      <c r="S9" s="41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14">
        <v>246.92307692307693</v>
      </c>
      <c r="AK9" s="6">
        <v>234.11764705882354</v>
      </c>
      <c r="AL9" s="6">
        <v>226.92307692307693</v>
      </c>
      <c r="AM9" s="70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89">
        <v>258.57142857142856</v>
      </c>
      <c r="AW9" s="6">
        <v>246.92307692307693</v>
      </c>
      <c r="AX9" s="83">
        <v>263.125</v>
      </c>
      <c r="AY9" s="83">
        <v>286.92307692307702</v>
      </c>
      <c r="AZ9" s="83">
        <v>279.09090909090901</v>
      </c>
      <c r="BA9" s="134">
        <v>274.66666666666703</v>
      </c>
      <c r="BB9" s="214">
        <v>284.61538461538498</v>
      </c>
      <c r="BC9" s="207">
        <f t="shared" si="0"/>
        <v>3.6221060492905135</v>
      </c>
      <c r="BD9" s="207">
        <f t="shared" si="1"/>
        <v>16.509221772379956</v>
      </c>
    </row>
    <row r="10" spans="1:56" ht="15" customHeight="1" x14ac:dyDescent="0.3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159">
        <v>300.20261270146881</v>
      </c>
      <c r="L10" s="159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1">
        <v>257.62057696641875</v>
      </c>
      <c r="S10" s="41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14">
        <v>323.12406071597246</v>
      </c>
      <c r="AK10" s="6">
        <v>287.99034103612132</v>
      </c>
      <c r="AL10" s="6">
        <v>291.82590655847838</v>
      </c>
      <c r="AM10" s="70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89">
        <v>370.21327617556398</v>
      </c>
      <c r="AW10" s="6">
        <v>359.33618192809399</v>
      </c>
      <c r="AX10" s="83">
        <v>368.78831296295402</v>
      </c>
      <c r="AY10" s="83">
        <v>364.79072738263898</v>
      </c>
      <c r="AZ10" s="83">
        <v>374.52524835845298</v>
      </c>
      <c r="BA10" s="134">
        <v>394.44265461815962</v>
      </c>
      <c r="BB10" s="214">
        <v>396.858237547893</v>
      </c>
      <c r="BC10" s="207">
        <f t="shared" si="0"/>
        <v>0.61240408496687082</v>
      </c>
      <c r="BD10" s="207">
        <f t="shared" si="1"/>
        <v>19.856344466835758</v>
      </c>
    </row>
    <row r="11" spans="1:56" ht="15" customHeight="1" x14ac:dyDescent="0.3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159">
        <v>850</v>
      </c>
      <c r="L11" s="159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1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14">
        <v>600</v>
      </c>
      <c r="AK11" s="6">
        <v>630</v>
      </c>
      <c r="AL11" s="7">
        <v>600.13</v>
      </c>
      <c r="AM11" s="70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90">
        <v>685</v>
      </c>
      <c r="AW11" s="6">
        <v>700</v>
      </c>
      <c r="AX11" s="83">
        <v>700</v>
      </c>
      <c r="AY11" s="83">
        <v>740</v>
      </c>
      <c r="AZ11" s="91">
        <v>725</v>
      </c>
      <c r="BA11" s="134">
        <v>780</v>
      </c>
      <c r="BB11" s="214">
        <v>796.11111111111097</v>
      </c>
      <c r="BC11" s="207">
        <f t="shared" si="0"/>
        <v>2.0655270655270477</v>
      </c>
      <c r="BD11" s="207">
        <f t="shared" si="1"/>
        <v>19.715956558061801</v>
      </c>
    </row>
    <row r="12" spans="1:56" ht="15" customHeight="1" x14ac:dyDescent="0.3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159">
        <v>820</v>
      </c>
      <c r="L12" s="160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1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14">
        <v>700</v>
      </c>
      <c r="AK12" s="6">
        <v>670</v>
      </c>
      <c r="AL12" s="6">
        <v>671.23</v>
      </c>
      <c r="AM12" s="70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89">
        <v>680</v>
      </c>
      <c r="AW12" s="6">
        <v>650</v>
      </c>
      <c r="AX12" s="83">
        <v>670</v>
      </c>
      <c r="AY12" s="83">
        <v>750</v>
      </c>
      <c r="AZ12" s="83">
        <v>750</v>
      </c>
      <c r="BA12" s="134">
        <v>800</v>
      </c>
      <c r="BB12" s="214">
        <v>900</v>
      </c>
      <c r="BC12" s="207">
        <f t="shared" si="0"/>
        <v>12.5</v>
      </c>
      <c r="BD12" s="207">
        <f t="shared" si="1"/>
        <v>51.260504201680668</v>
      </c>
    </row>
    <row r="13" spans="1:56" ht="15" customHeight="1" x14ac:dyDescent="0.3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159">
        <v>163.33333333333334</v>
      </c>
      <c r="L13" s="160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1">
        <v>187.5</v>
      </c>
      <c r="S13" s="41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14">
        <v>148</v>
      </c>
      <c r="AK13" s="6">
        <v>156</v>
      </c>
      <c r="AL13" s="7">
        <v>165</v>
      </c>
      <c r="AM13" s="70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89">
        <v>178</v>
      </c>
      <c r="AW13" s="6">
        <v>188</v>
      </c>
      <c r="AX13" s="83">
        <v>185</v>
      </c>
      <c r="AY13" s="83">
        <v>188</v>
      </c>
      <c r="AZ13" s="83">
        <v>192.5</v>
      </c>
      <c r="BA13" s="134">
        <v>197.5</v>
      </c>
      <c r="BB13" s="214">
        <v>195</v>
      </c>
      <c r="BC13" s="207">
        <f t="shared" si="0"/>
        <v>-1.2658227848101267</v>
      </c>
      <c r="BD13" s="207">
        <f t="shared" si="1"/>
        <v>8.3333333333333321</v>
      </c>
    </row>
    <row r="14" spans="1:56" ht="15" customHeight="1" x14ac:dyDescent="0.3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159">
        <v>198.66666666666666</v>
      </c>
      <c r="L14" s="160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1">
        <v>196.25</v>
      </c>
      <c r="S14" s="41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14">
        <v>179.6875</v>
      </c>
      <c r="AK14" s="6">
        <v>178.23529411764707</v>
      </c>
      <c r="AL14" s="7">
        <v>178.57142857142858</v>
      </c>
      <c r="AM14" s="70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89">
        <v>193.333333333333</v>
      </c>
      <c r="AW14" s="6">
        <v>199.6875</v>
      </c>
      <c r="AX14" s="83">
        <v>196.47058823529412</v>
      </c>
      <c r="AY14" s="83">
        <v>199.6875</v>
      </c>
      <c r="AZ14" s="83">
        <v>205.38461538461539</v>
      </c>
      <c r="BA14" s="134">
        <v>210</v>
      </c>
      <c r="BB14" s="214">
        <v>215.38461538461499</v>
      </c>
      <c r="BC14" s="207">
        <f t="shared" si="0"/>
        <v>2.5641025641023756</v>
      </c>
      <c r="BD14" s="207">
        <f t="shared" si="1"/>
        <v>9.8469988230677057</v>
      </c>
    </row>
    <row r="15" spans="1:56" ht="15" customHeight="1" x14ac:dyDescent="0.3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159">
        <v>1600</v>
      </c>
      <c r="L15" s="160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1">
        <v>1540</v>
      </c>
      <c r="S15" s="41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14">
        <v>2150</v>
      </c>
      <c r="AK15" s="6">
        <v>2150</v>
      </c>
      <c r="AL15" s="6">
        <v>2100</v>
      </c>
      <c r="AM15" s="70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89">
        <v>2150</v>
      </c>
      <c r="AW15" s="6">
        <v>2197</v>
      </c>
      <c r="AX15" s="83">
        <v>2180</v>
      </c>
      <c r="AY15" s="83">
        <v>2160.4</v>
      </c>
      <c r="AZ15" s="83">
        <v>2133.3333333333298</v>
      </c>
      <c r="BA15" s="134">
        <v>2150</v>
      </c>
      <c r="BB15" s="214">
        <v>2120</v>
      </c>
      <c r="BC15" s="207">
        <f t="shared" si="0"/>
        <v>-1.3953488372093024</v>
      </c>
      <c r="BD15" s="207">
        <f t="shared" si="1"/>
        <v>0.47393364928909953</v>
      </c>
    </row>
    <row r="16" spans="1:56" ht="15" customHeight="1" x14ac:dyDescent="0.3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159">
        <v>311.85449898588502</v>
      </c>
      <c r="L16" s="160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1">
        <v>254.00992800397</v>
      </c>
      <c r="S16" s="41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14">
        <v>140.24954603044898</v>
      </c>
      <c r="AK16" s="6">
        <v>128.56970073340278</v>
      </c>
      <c r="AL16" s="6">
        <v>144.77274516805775</v>
      </c>
      <c r="AM16" s="70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89">
        <v>239.29115783042101</v>
      </c>
      <c r="AW16" s="6">
        <v>240.65609246789799</v>
      </c>
      <c r="AX16" s="83">
        <v>241.48497540753399</v>
      </c>
      <c r="AY16" s="83">
        <v>250.65609246789799</v>
      </c>
      <c r="AZ16" s="83">
        <v>257.486831431165</v>
      </c>
      <c r="BA16" s="134">
        <v>265.50327222531598</v>
      </c>
      <c r="BB16" s="214">
        <v>278.11904761904799</v>
      </c>
      <c r="BC16" s="207">
        <f t="shared" si="0"/>
        <v>4.7516459168253835</v>
      </c>
      <c r="BD16" s="207">
        <f t="shared" si="1"/>
        <v>41.896275202862135</v>
      </c>
    </row>
    <row r="17" spans="1:56" ht="15" customHeight="1" x14ac:dyDescent="0.3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159">
        <v>322.83308195072902</v>
      </c>
      <c r="L17" s="160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1">
        <v>263.906123762329</v>
      </c>
      <c r="S17" s="41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14">
        <v>159.19843334725368</v>
      </c>
      <c r="AK17" s="6">
        <v>131.8100862973821</v>
      </c>
      <c r="AL17" s="6">
        <v>154.22467104963317</v>
      </c>
      <c r="AM17" s="70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89">
        <v>241.49629402775599</v>
      </c>
      <c r="AW17" s="6">
        <v>244.73476105463399</v>
      </c>
      <c r="AX17" s="83">
        <v>247.68461202163201</v>
      </c>
      <c r="AY17" s="83">
        <v>264.73476105463402</v>
      </c>
      <c r="AZ17" s="83">
        <v>250.69833316959799</v>
      </c>
      <c r="BA17" s="134">
        <v>267.50031577617801</v>
      </c>
      <c r="BB17" s="214">
        <v>271.96449263318198</v>
      </c>
      <c r="BC17" s="207">
        <f t="shared" si="0"/>
        <v>1.6688491914675772</v>
      </c>
      <c r="BD17" s="207">
        <f t="shared" si="1"/>
        <v>35.886386767269343</v>
      </c>
    </row>
    <row r="18" spans="1:56" ht="15" customHeight="1" x14ac:dyDescent="0.3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159">
        <v>985.2</v>
      </c>
      <c r="L18" s="159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1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14">
        <v>896.15384615384596</v>
      </c>
      <c r="AK18" s="6">
        <v>900</v>
      </c>
      <c r="AL18" s="6">
        <v>885.71428571428601</v>
      </c>
      <c r="AM18" s="70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89">
        <v>960</v>
      </c>
      <c r="AW18" s="6">
        <v>950</v>
      </c>
      <c r="AX18" s="83">
        <v>950</v>
      </c>
      <c r="AY18" s="83">
        <v>1050</v>
      </c>
      <c r="AZ18" s="83">
        <v>1066.6666666666699</v>
      </c>
      <c r="BA18" s="134">
        <v>1120.4081632653099</v>
      </c>
      <c r="BB18" s="214">
        <v>1025</v>
      </c>
      <c r="BC18" s="207">
        <f t="shared" si="0"/>
        <v>-8.5154826958108725</v>
      </c>
      <c r="BD18" s="207">
        <f t="shared" si="1"/>
        <v>8.4656084656084651</v>
      </c>
    </row>
    <row r="19" spans="1:56" ht="15" customHeight="1" x14ac:dyDescent="0.3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159">
        <v>1856.6666666666699</v>
      </c>
      <c r="L19" s="160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1">
        <v>1183.51493428913</v>
      </c>
      <c r="S19" s="41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14">
        <v>1357.95206971678</v>
      </c>
      <c r="AK19" s="6">
        <v>1377.7777777777801</v>
      </c>
      <c r="AL19" s="6">
        <v>1383.3333333333301</v>
      </c>
      <c r="AM19" s="70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89">
        <v>1350</v>
      </c>
      <c r="AW19" s="6">
        <v>1357.95206971678</v>
      </c>
      <c r="AX19" s="83">
        <v>1377.7777777777701</v>
      </c>
      <c r="AY19" s="83">
        <v>1457.95206971678</v>
      </c>
      <c r="AZ19" s="83">
        <v>1423.0158730158701</v>
      </c>
      <c r="BA19" s="134">
        <v>1411.1111111111099</v>
      </c>
      <c r="BB19" s="214">
        <v>1460.6060606060601</v>
      </c>
      <c r="BC19" s="207">
        <f t="shared" si="0"/>
        <v>3.5075161059413489</v>
      </c>
      <c r="BD19" s="207">
        <f t="shared" si="1"/>
        <v>7.6707031957593497</v>
      </c>
    </row>
    <row r="20" spans="1:56" ht="15" customHeight="1" x14ac:dyDescent="0.3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159">
        <v>134.763630089717</v>
      </c>
      <c r="L20" s="160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1">
        <v>178.21628657711099</v>
      </c>
      <c r="S20" s="41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14">
        <v>178.79499595082842</v>
      </c>
      <c r="AK20" s="6">
        <v>217.15413909017565</v>
      </c>
      <c r="AL20" s="6">
        <v>186.455026455026</v>
      </c>
      <c r="AM20" s="70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89">
        <v>228.508158508158</v>
      </c>
      <c r="AW20" s="6">
        <v>228.794995950828</v>
      </c>
      <c r="AX20" s="83">
        <v>240.410913872452</v>
      </c>
      <c r="AY20" s="83">
        <v>189.446705352538</v>
      </c>
      <c r="AZ20" s="83">
        <v>216.523338762865</v>
      </c>
      <c r="BA20" s="134">
        <v>225.41118268473301</v>
      </c>
      <c r="BB20" s="214">
        <v>213.76493876493876</v>
      </c>
      <c r="BC20" s="207">
        <f t="shared" si="0"/>
        <v>-5.1666664364576089</v>
      </c>
      <c r="BD20" s="207">
        <f t="shared" si="1"/>
        <v>0.3519409144144473</v>
      </c>
    </row>
    <row r="21" spans="1:56" ht="15" customHeight="1" x14ac:dyDescent="0.3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159">
        <v>317.85037690076655</v>
      </c>
      <c r="L21" s="160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1">
        <v>296.96719886800372</v>
      </c>
      <c r="S21" s="41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14">
        <v>339.2915105795671</v>
      </c>
      <c r="AK21" s="6">
        <v>331.8442335346457</v>
      </c>
      <c r="AL21" s="6">
        <v>324.89572913428196</v>
      </c>
      <c r="AM21" s="70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89">
        <v>360.27045300879001</v>
      </c>
      <c r="AW21" s="6">
        <v>369.29674365421999</v>
      </c>
      <c r="AX21" s="83">
        <v>377.73109243697502</v>
      </c>
      <c r="AY21" s="83">
        <v>399.29674365421982</v>
      </c>
      <c r="AZ21" s="83">
        <v>379.88235294117601</v>
      </c>
      <c r="BA21" s="134">
        <v>388.22461834098402</v>
      </c>
      <c r="BB21" s="214">
        <v>384.65517241379303</v>
      </c>
      <c r="BC21" s="207">
        <f t="shared" si="0"/>
        <v>-0.91942802144914337</v>
      </c>
      <c r="BD21" s="207">
        <f t="shared" si="1"/>
        <v>1.7097738098067785</v>
      </c>
    </row>
    <row r="22" spans="1:56" ht="15" customHeight="1" x14ac:dyDescent="0.3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159">
        <v>277.66216369405379</v>
      </c>
      <c r="L22" s="160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1">
        <v>290.92272498984323</v>
      </c>
      <c r="S22" s="41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14">
        <v>293.22979911668779</v>
      </c>
      <c r="AK22" s="6">
        <v>260.59347349778955</v>
      </c>
      <c r="AL22" s="6">
        <v>282.76196577838755</v>
      </c>
      <c r="AM22" s="70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89">
        <v>376.386537647654</v>
      </c>
      <c r="AW22" s="6">
        <v>390.60061492252578</v>
      </c>
      <c r="AX22" s="83">
        <v>385.11276734960944</v>
      </c>
      <c r="AY22" s="83">
        <v>390.60061492252584</v>
      </c>
      <c r="AZ22" s="83">
        <v>384.70463017936396</v>
      </c>
      <c r="BA22" s="134">
        <v>398.69994398878094</v>
      </c>
      <c r="BB22" s="214">
        <v>393.27017809776402</v>
      </c>
      <c r="BC22" s="207">
        <f t="shared" si="0"/>
        <v>-1.3618677335880731</v>
      </c>
      <c r="BD22" s="207">
        <f t="shared" si="1"/>
        <v>14.392577591459174</v>
      </c>
    </row>
    <row r="23" spans="1:56" ht="15" customHeight="1" x14ac:dyDescent="0.3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159">
        <v>316.3340336134454</v>
      </c>
      <c r="L23" s="160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1">
        <v>274.39727055780378</v>
      </c>
      <c r="S23" s="41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14">
        <v>309.55724231280561</v>
      </c>
      <c r="AK23" s="6">
        <v>326.62758423207345</v>
      </c>
      <c r="AL23" s="6">
        <v>343.8064618559975</v>
      </c>
      <c r="AM23" s="70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89">
        <v>380.65520945220197</v>
      </c>
      <c r="AW23" s="6">
        <v>399.55724231280601</v>
      </c>
      <c r="AX23" s="83">
        <v>385.07589878056501</v>
      </c>
      <c r="AY23" s="83">
        <v>389.55724231280601</v>
      </c>
      <c r="AZ23" s="83">
        <v>388.92831626577799</v>
      </c>
      <c r="BA23" s="134">
        <v>422.524459176383</v>
      </c>
      <c r="BB23" s="214">
        <v>430.84501705191366</v>
      </c>
      <c r="BC23" s="207">
        <f t="shared" si="0"/>
        <v>1.9692488079269357</v>
      </c>
      <c r="BD23" s="207">
        <f t="shared" si="1"/>
        <v>18.006217084817983</v>
      </c>
    </row>
    <row r="24" spans="1:56" ht="15" customHeight="1" x14ac:dyDescent="0.3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159">
        <v>372.5978457244554</v>
      </c>
      <c r="L24" s="159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1">
        <v>333.703836918935</v>
      </c>
      <c r="S24" s="41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14">
        <v>409.59616448460298</v>
      </c>
      <c r="AK24" s="6">
        <v>390.20482211545419</v>
      </c>
      <c r="AL24" s="6">
        <v>402.71500172367098</v>
      </c>
      <c r="AM24" s="70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89">
        <v>525.15509188430099</v>
      </c>
      <c r="AW24" s="6">
        <v>552.45807000486138</v>
      </c>
      <c r="AX24" s="83">
        <v>526.60683514982213</v>
      </c>
      <c r="AY24" s="83">
        <v>552.45807000486161</v>
      </c>
      <c r="AZ24" s="83">
        <v>572.31706954036667</v>
      </c>
      <c r="BA24" s="134">
        <v>586.93091501525612</v>
      </c>
      <c r="BB24" s="214">
        <v>583.51648351648396</v>
      </c>
      <c r="BC24" s="207">
        <f t="shared" si="0"/>
        <v>-0.58174333834219805</v>
      </c>
      <c r="BD24" s="207">
        <f t="shared" si="1"/>
        <v>33.06187877433441</v>
      </c>
    </row>
    <row r="25" spans="1:56" ht="15" customHeight="1" x14ac:dyDescent="0.3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159">
        <v>228.70735473676601</v>
      </c>
      <c r="L25" s="160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1">
        <v>301.67888604717245</v>
      </c>
      <c r="S25" s="41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14">
        <v>237.53527174579807</v>
      </c>
      <c r="AK25" s="6">
        <v>229.38569367140795</v>
      </c>
      <c r="AL25" s="6">
        <v>155.69786569786601</v>
      </c>
      <c r="AM25" s="70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89">
        <v>189.43602693602699</v>
      </c>
      <c r="AW25" s="6">
        <v>185.51146222198901</v>
      </c>
      <c r="AX25" s="83">
        <v>166.239824989825</v>
      </c>
      <c r="AY25" s="83">
        <v>155.73124244176901</v>
      </c>
      <c r="AZ25" s="83">
        <v>161.90754664438899</v>
      </c>
      <c r="BA25" s="134">
        <v>176.32996804421299</v>
      </c>
      <c r="BB25" s="214">
        <v>185.23809523809501</v>
      </c>
      <c r="BC25" s="207">
        <f t="shared" si="0"/>
        <v>5.05196438965406</v>
      </c>
      <c r="BD25" s="207">
        <f t="shared" si="1"/>
        <v>1.4793904460334895</v>
      </c>
    </row>
    <row r="26" spans="1:56" ht="15" customHeight="1" x14ac:dyDescent="0.3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159">
        <v>252.6694199970286</v>
      </c>
      <c r="L26" s="160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1">
        <v>297.61684843482698</v>
      </c>
      <c r="S26" s="41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23">
        <v>241.48658069693874</v>
      </c>
      <c r="AK26" s="6">
        <v>198.768118033051</v>
      </c>
      <c r="AL26" s="6">
        <v>203.790685437316</v>
      </c>
      <c r="AM26" s="70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89">
        <v>247.7328258752496</v>
      </c>
      <c r="AW26" s="6">
        <v>241.48658069693874</v>
      </c>
      <c r="AX26" s="83">
        <v>243.02043001766</v>
      </c>
      <c r="AY26" s="83">
        <v>245.33273454309258</v>
      </c>
      <c r="AZ26" s="83">
        <v>241.9206986839973</v>
      </c>
      <c r="BA26" s="134">
        <v>248.122636622637</v>
      </c>
      <c r="BB26" s="214">
        <v>256.445843025812</v>
      </c>
      <c r="BC26" s="207">
        <f t="shared" si="0"/>
        <v>3.3544728189526425</v>
      </c>
      <c r="BD26" s="207">
        <f t="shared" si="1"/>
        <v>-4.125540902018483</v>
      </c>
    </row>
    <row r="27" spans="1:56" ht="15" customHeight="1" x14ac:dyDescent="0.3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159">
        <v>1184.2857142857099</v>
      </c>
      <c r="L27" s="160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14">
        <v>1470</v>
      </c>
      <c r="AK27" s="6">
        <v>1514.2857142857099</v>
      </c>
      <c r="AL27" s="6">
        <v>1550</v>
      </c>
      <c r="AM27" s="70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89">
        <v>1430</v>
      </c>
      <c r="AW27" s="6">
        <v>1390</v>
      </c>
      <c r="AX27" s="83">
        <v>1300</v>
      </c>
      <c r="AY27" s="83">
        <v>1370</v>
      </c>
      <c r="AZ27" s="83">
        <v>1391.54686601495</v>
      </c>
      <c r="BA27" s="134">
        <v>1380</v>
      </c>
      <c r="BB27" s="214">
        <v>1387.1428571428501</v>
      </c>
      <c r="BC27" s="207">
        <f t="shared" si="0"/>
        <v>0.51759834368478708</v>
      </c>
      <c r="BD27" s="207">
        <f t="shared" si="1"/>
        <v>-7.1800318640469332</v>
      </c>
    </row>
    <row r="28" spans="1:56" ht="15" customHeight="1" x14ac:dyDescent="0.3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159">
        <v>767.94871794871801</v>
      </c>
      <c r="L28" s="160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1">
        <v>908.57142857142901</v>
      </c>
      <c r="S28" s="41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14">
        <v>964.28571428571433</v>
      </c>
      <c r="AK28" s="6">
        <v>932.857142857143</v>
      </c>
      <c r="AL28" s="6">
        <v>928.57142857143003</v>
      </c>
      <c r="AM28" s="70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89">
        <v>1085.7142857142901</v>
      </c>
      <c r="AW28" s="6">
        <v>1074.2857142857099</v>
      </c>
      <c r="AX28" s="83">
        <v>1083.3333333333301</v>
      </c>
      <c r="AY28" s="83">
        <v>1064.2857142857099</v>
      </c>
      <c r="AZ28" s="83">
        <v>1090</v>
      </c>
      <c r="BA28" s="134">
        <v>1050</v>
      </c>
      <c r="BB28" s="214">
        <v>1033.3333333333301</v>
      </c>
      <c r="BC28" s="207">
        <f t="shared" si="0"/>
        <v>-1.5873015873018976</v>
      </c>
      <c r="BD28" s="207">
        <f t="shared" si="1"/>
        <v>2.6490066225158886</v>
      </c>
    </row>
    <row r="29" spans="1:56" ht="15" customHeight="1" x14ac:dyDescent="0.3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159">
        <v>166.65486291523999</v>
      </c>
      <c r="L29" s="160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1">
        <v>309.33995651729299</v>
      </c>
      <c r="S29" s="41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14">
        <v>238.76637975904799</v>
      </c>
      <c r="AK29" s="6">
        <v>270.6862375747055</v>
      </c>
      <c r="AL29" s="6">
        <v>201.09511178476694</v>
      </c>
      <c r="AM29" s="70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89">
        <v>260.32388663967612</v>
      </c>
      <c r="AW29" s="6">
        <v>268.76637975904799</v>
      </c>
      <c r="AX29" s="83">
        <v>281.243798646176</v>
      </c>
      <c r="AY29" s="83">
        <v>288.76637975904799</v>
      </c>
      <c r="AZ29" s="83">
        <v>278.24421122771997</v>
      </c>
      <c r="BA29" s="134">
        <v>287.84662540378099</v>
      </c>
      <c r="BB29" s="214">
        <v>281.503601503602</v>
      </c>
      <c r="BC29" s="207">
        <f t="shared" si="0"/>
        <v>-2.2036123895082054</v>
      </c>
      <c r="BD29" s="207">
        <f t="shared" si="1"/>
        <v>3.1956163706746796</v>
      </c>
    </row>
    <row r="30" spans="1:56" ht="15" customHeight="1" x14ac:dyDescent="0.3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159">
        <v>78</v>
      </c>
      <c r="L30" s="160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1">
        <v>133.98528760747257</v>
      </c>
      <c r="S30" s="41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14">
        <v>102.041809691417</v>
      </c>
      <c r="AK30" s="6">
        <v>91.641571076740902</v>
      </c>
      <c r="AL30" s="6">
        <v>92.398653710347219</v>
      </c>
      <c r="AM30" s="70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89">
        <v>74.768907563025209</v>
      </c>
      <c r="AW30" s="6">
        <v>80.305698580306</v>
      </c>
      <c r="AX30" s="83">
        <v>105.22556466521985</v>
      </c>
      <c r="AY30" s="83">
        <v>100.3056985803059</v>
      </c>
      <c r="AZ30" s="83">
        <v>99.555555555555998</v>
      </c>
      <c r="BA30" s="134">
        <v>110.594249540188</v>
      </c>
      <c r="BB30" s="214">
        <v>121.06193463048299</v>
      </c>
      <c r="BC30" s="207">
        <f t="shared" si="0"/>
        <v>9.4649451791715613</v>
      </c>
      <c r="BD30" s="207">
        <f t="shared" si="1"/>
        <v>32.939185544164566</v>
      </c>
    </row>
    <row r="31" spans="1:56" ht="15" customHeight="1" x14ac:dyDescent="0.3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159">
        <v>750</v>
      </c>
      <c r="L31" s="159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1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14">
        <v>705.88235294117646</v>
      </c>
      <c r="AK31" s="6">
        <v>670.58823529411768</v>
      </c>
      <c r="AL31" s="6">
        <v>656.41025641025601</v>
      </c>
      <c r="AM31" s="70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90">
        <v>665</v>
      </c>
      <c r="AW31" s="6">
        <v>640</v>
      </c>
      <c r="AX31" s="83">
        <v>670</v>
      </c>
      <c r="AY31" s="83">
        <v>600</v>
      </c>
      <c r="AZ31" s="83">
        <v>650</v>
      </c>
      <c r="BA31" s="134">
        <v>685</v>
      </c>
      <c r="BB31" s="214">
        <v>690</v>
      </c>
      <c r="BC31" s="207">
        <f t="shared" si="0"/>
        <v>0.72992700729927007</v>
      </c>
      <c r="BD31" s="207">
        <f t="shared" si="1"/>
        <v>16.949152542372879</v>
      </c>
    </row>
    <row r="32" spans="1:56" ht="15" customHeight="1" x14ac:dyDescent="0.3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159">
        <v>880</v>
      </c>
      <c r="L32" s="160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1">
        <v>1041.6666666666667</v>
      </c>
      <c r="S32" s="41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14">
        <v>950</v>
      </c>
      <c r="AK32" s="6">
        <v>975</v>
      </c>
      <c r="AL32" s="6">
        <v>969.25</v>
      </c>
      <c r="AM32" s="70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89">
        <v>1057.1428571428601</v>
      </c>
      <c r="AW32" s="6">
        <v>1010</v>
      </c>
      <c r="AX32" s="83">
        <v>1025.7142857142901</v>
      </c>
      <c r="AY32" s="83">
        <v>1010</v>
      </c>
      <c r="AZ32" s="83">
        <v>1088.8888888888901</v>
      </c>
      <c r="BA32" s="134">
        <v>1165.1515151515152</v>
      </c>
      <c r="BB32" s="214">
        <v>1182</v>
      </c>
      <c r="BC32" s="207">
        <f t="shared" si="0"/>
        <v>1.4460338101430352</v>
      </c>
      <c r="BD32" s="207">
        <f t="shared" si="1"/>
        <v>17.095735824623056</v>
      </c>
    </row>
    <row r="33" spans="1:56" ht="15" customHeight="1" x14ac:dyDescent="0.3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159">
        <v>950</v>
      </c>
      <c r="L33" s="160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28">
        <v>800</v>
      </c>
      <c r="AK33" s="128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90">
        <v>860</v>
      </c>
      <c r="AW33" s="7">
        <v>867</v>
      </c>
      <c r="AX33" s="91">
        <v>875</v>
      </c>
      <c r="AY33" s="91">
        <v>875</v>
      </c>
      <c r="AZ33" s="91">
        <v>875</v>
      </c>
      <c r="BA33" s="137">
        <v>945</v>
      </c>
      <c r="BB33" s="214">
        <v>1050</v>
      </c>
      <c r="BC33" s="207">
        <f t="shared" si="0"/>
        <v>11.111111111111111</v>
      </c>
      <c r="BD33" s="207">
        <f t="shared" si="1"/>
        <v>31.25</v>
      </c>
    </row>
    <row r="34" spans="1:56" ht="15" customHeight="1" x14ac:dyDescent="0.3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159">
        <v>1850</v>
      </c>
      <c r="L34" s="160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1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14">
        <v>1405.92592592593</v>
      </c>
      <c r="AK34" s="6">
        <v>1435.06349206349</v>
      </c>
      <c r="AL34" s="6">
        <v>1392.8571428571399</v>
      </c>
      <c r="AM34" s="70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89">
        <v>1400</v>
      </c>
      <c r="AW34" s="6">
        <v>1425.92592592593</v>
      </c>
      <c r="AX34" s="83">
        <v>1433.3333333333301</v>
      </c>
      <c r="AY34" s="83">
        <v>1425.92592592593</v>
      </c>
      <c r="AZ34" s="83">
        <v>1442.8571428571399</v>
      </c>
      <c r="BA34" s="134">
        <v>1453.3333333333301</v>
      </c>
      <c r="BB34" s="214">
        <v>1416.0610325634955</v>
      </c>
      <c r="BC34" s="207">
        <f t="shared" si="0"/>
        <v>-2.5646078511354142</v>
      </c>
      <c r="BD34" s="207">
        <f t="shared" si="1"/>
        <v>-2.3406184438968638</v>
      </c>
    </row>
    <row r="35" spans="1:56" ht="15" customHeight="1" x14ac:dyDescent="0.3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28">
        <v>1300</v>
      </c>
      <c r="AK35" s="128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90">
        <v>1330</v>
      </c>
      <c r="AW35" s="7">
        <v>1335</v>
      </c>
      <c r="AX35" s="91">
        <v>1336</v>
      </c>
      <c r="AY35" s="91">
        <v>1325</v>
      </c>
      <c r="AZ35" s="91">
        <v>1325</v>
      </c>
      <c r="BA35" s="137">
        <v>1362</v>
      </c>
      <c r="BB35" s="214">
        <v>1350</v>
      </c>
      <c r="BC35" s="207">
        <f t="shared" si="0"/>
        <v>-0.88105726872246704</v>
      </c>
      <c r="BD35" s="207">
        <f t="shared" si="1"/>
        <v>1.8867924528301887</v>
      </c>
    </row>
    <row r="36" spans="1:56" ht="15" customHeight="1" x14ac:dyDescent="0.3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159">
        <v>785.71428571428567</v>
      </c>
      <c r="L36" s="160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1">
        <v>950</v>
      </c>
      <c r="S36" s="41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14">
        <v>905.38461538462002</v>
      </c>
      <c r="AK36" s="6">
        <v>900</v>
      </c>
      <c r="AL36" s="6">
        <v>950</v>
      </c>
      <c r="AM36" s="70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89">
        <v>968.83116883116998</v>
      </c>
      <c r="AW36" s="6">
        <v>971.53846153845996</v>
      </c>
      <c r="AX36" s="83">
        <v>920</v>
      </c>
      <c r="AY36" s="83">
        <v>988.46153846153845</v>
      </c>
      <c r="AZ36" s="83">
        <v>971.42857142856997</v>
      </c>
      <c r="BA36" s="134">
        <v>1014.12872841444</v>
      </c>
      <c r="BB36" s="214">
        <v>1015</v>
      </c>
      <c r="BC36" s="207">
        <f t="shared" si="0"/>
        <v>8.5913312693760263E-2</v>
      </c>
      <c r="BD36" s="207">
        <f t="shared" si="1"/>
        <v>9.7297297297297298</v>
      </c>
    </row>
    <row r="37" spans="1:56" ht="15" customHeight="1" x14ac:dyDescent="0.3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160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1">
        <v>634.44444444444503</v>
      </c>
      <c r="S37" s="41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14">
        <v>567.64705882352905</v>
      </c>
      <c r="AK37" s="6">
        <v>592.38095238095241</v>
      </c>
      <c r="AL37" s="6">
        <v>589.74358974358972</v>
      </c>
      <c r="AM37" s="70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89">
        <v>687.01754385964921</v>
      </c>
      <c r="AW37" s="6">
        <v>677.64705882352905</v>
      </c>
      <c r="AX37" s="83">
        <v>654.16666666666697</v>
      </c>
      <c r="AY37" s="83">
        <v>697.64705882352905</v>
      </c>
      <c r="AZ37" s="83">
        <v>681.81818181818198</v>
      </c>
      <c r="BA37" s="134">
        <v>678.97435897435901</v>
      </c>
      <c r="BB37" s="214">
        <v>697.142857142857</v>
      </c>
      <c r="BC37" s="207">
        <f t="shared" si="0"/>
        <v>2.6758739749676042</v>
      </c>
      <c r="BD37" s="207">
        <f t="shared" si="1"/>
        <v>7.331378299120213</v>
      </c>
    </row>
    <row r="38" spans="1:56" ht="15" customHeight="1" x14ac:dyDescent="0.3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160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1">
        <v>109.36523921745599</v>
      </c>
      <c r="S38" s="41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14">
        <v>95.153247733156391</v>
      </c>
      <c r="AK38" s="6">
        <v>82.312439753309732</v>
      </c>
      <c r="AL38" s="6">
        <v>80.642625327195489</v>
      </c>
      <c r="AM38" s="70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89">
        <v>138.96700489803899</v>
      </c>
      <c r="AW38" s="6">
        <v>131.55171516610599</v>
      </c>
      <c r="AX38" s="83">
        <v>140.85200583679199</v>
      </c>
      <c r="AY38" s="83">
        <v>141.55171516610599</v>
      </c>
      <c r="AZ38" s="83">
        <v>144.488774539953</v>
      </c>
      <c r="BA38" s="134">
        <v>152.94973544973499</v>
      </c>
      <c r="BB38" s="214">
        <v>166.984788610404</v>
      </c>
      <c r="BC38" s="207">
        <f t="shared" si="0"/>
        <v>9.1762520016135962</v>
      </c>
      <c r="BD38" s="207">
        <f t="shared" si="1"/>
        <v>57.582964419101067</v>
      </c>
    </row>
    <row r="39" spans="1:56" ht="15" customHeight="1" x14ac:dyDescent="0.3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160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1">
        <v>109.22905447535989</v>
      </c>
      <c r="S39" s="41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14">
        <v>100.21227773485408</v>
      </c>
      <c r="AK39" s="6">
        <v>81.590920248458772</v>
      </c>
      <c r="AL39" s="6">
        <v>82.790966480482595</v>
      </c>
      <c r="AM39" s="70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89">
        <v>139.390862924815</v>
      </c>
      <c r="AW39" s="6">
        <v>135.26286319834301</v>
      </c>
      <c r="AX39" s="83">
        <v>145.78360359875001</v>
      </c>
      <c r="AY39" s="83">
        <v>145.26286319834301</v>
      </c>
      <c r="AZ39" s="83">
        <v>142.70900537634401</v>
      </c>
      <c r="BA39" s="134">
        <v>150.143540601224</v>
      </c>
      <c r="BB39" s="214">
        <v>160.81008734854899</v>
      </c>
      <c r="BC39" s="207">
        <f t="shared" si="0"/>
        <v>7.1042328591777126</v>
      </c>
      <c r="BD39" s="207">
        <f t="shared" si="1"/>
        <v>45.865140370851663</v>
      </c>
    </row>
    <row r="40" spans="1:56" ht="15" customHeight="1" x14ac:dyDescent="0.3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160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1">
        <v>517.49999999999989</v>
      </c>
      <c r="S40" s="41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14">
        <v>498.33333333333331</v>
      </c>
      <c r="AK40" s="6">
        <v>509.99999999999989</v>
      </c>
      <c r="AL40" s="6">
        <v>502.88888888888903</v>
      </c>
      <c r="AM40" s="70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89">
        <v>563.33333333333337</v>
      </c>
      <c r="AW40" s="6">
        <v>548.33333333333303</v>
      </c>
      <c r="AX40" s="83">
        <v>588.23529411764696</v>
      </c>
      <c r="AY40" s="83">
        <v>548.33333333333303</v>
      </c>
      <c r="AZ40" s="83">
        <v>535.89743589743603</v>
      </c>
      <c r="BA40" s="134">
        <v>561.538461538462</v>
      </c>
      <c r="BB40" s="214">
        <v>595.23809523809496</v>
      </c>
      <c r="BC40" s="207">
        <f t="shared" si="0"/>
        <v>6.0013046314414797</v>
      </c>
      <c r="BD40" s="207">
        <f t="shared" si="1"/>
        <v>9.7775175644027676</v>
      </c>
    </row>
    <row r="41" spans="1:56" ht="15" customHeight="1" x14ac:dyDescent="0.3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160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1">
        <v>391.72494172494174</v>
      </c>
      <c r="S41" s="41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14">
        <v>215.47619047619</v>
      </c>
      <c r="AK41" s="6">
        <v>228.89225202658</v>
      </c>
      <c r="AL41" s="6">
        <v>205.81905503634499</v>
      </c>
      <c r="AM41" s="70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89">
        <v>252.74725274725</v>
      </c>
      <c r="AW41" s="6">
        <v>277.56723295962598</v>
      </c>
      <c r="AX41" s="83">
        <v>267.5</v>
      </c>
      <c r="AY41" s="83">
        <v>277.56723295962598</v>
      </c>
      <c r="AZ41" s="83">
        <v>282.02020202020202</v>
      </c>
      <c r="BA41" s="134">
        <v>277.76119402985103</v>
      </c>
      <c r="BB41" s="214">
        <v>282.5</v>
      </c>
      <c r="BC41" s="207">
        <f t="shared" si="0"/>
        <v>1.7060720042986617</v>
      </c>
      <c r="BD41" s="207">
        <f t="shared" si="1"/>
        <v>12.972757955641271</v>
      </c>
    </row>
    <row r="42" spans="1:56" ht="15" customHeight="1" x14ac:dyDescent="0.3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1">
        <v>284.45512820512818</v>
      </c>
      <c r="S42" s="41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14">
        <v>225.41025641025601</v>
      </c>
      <c r="AK42" s="6">
        <v>219.11421911421911</v>
      </c>
      <c r="AL42" s="6">
        <v>181.81818181818181</v>
      </c>
      <c r="AM42" s="70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90">
        <v>225</v>
      </c>
      <c r="AW42" s="6">
        <v>226.41025641025601</v>
      </c>
      <c r="AX42" s="91">
        <v>225</v>
      </c>
      <c r="AY42" s="83">
        <v>246.41025641025601</v>
      </c>
      <c r="AZ42" s="91">
        <v>242</v>
      </c>
      <c r="BA42" s="137">
        <v>245</v>
      </c>
      <c r="BB42" s="214">
        <v>246.666666666667</v>
      </c>
      <c r="BC42" s="207">
        <f t="shared" si="0"/>
        <v>0.68027210884367273</v>
      </c>
      <c r="BD42" s="207">
        <f t="shared" si="1"/>
        <v>2.7777777777779162</v>
      </c>
    </row>
    <row r="43" spans="1:56" ht="15" customHeight="1" x14ac:dyDescent="0.3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160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1">
        <v>536.41025641025647</v>
      </c>
      <c r="S43" s="41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14">
        <v>520.88888888888891</v>
      </c>
      <c r="AK43" s="6">
        <v>549.33333333333337</v>
      </c>
      <c r="AL43" s="6">
        <v>530.66666666666663</v>
      </c>
      <c r="AM43" s="70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89">
        <v>694.73684210526312</v>
      </c>
      <c r="AW43" s="6">
        <v>670.88888888888903</v>
      </c>
      <c r="AX43" s="83">
        <v>688.23529411764696</v>
      </c>
      <c r="AY43" s="83">
        <v>650.88888888888903</v>
      </c>
      <c r="AZ43" s="83">
        <v>694.44444444444503</v>
      </c>
      <c r="BA43" s="134">
        <v>703.07692307692298</v>
      </c>
      <c r="BB43" s="214">
        <v>712.22222222222194</v>
      </c>
      <c r="BC43" s="207">
        <f t="shared" si="0"/>
        <v>1.3007537077558702</v>
      </c>
      <c r="BD43" s="207">
        <f t="shared" si="1"/>
        <v>22.495222495222325</v>
      </c>
    </row>
    <row r="44" spans="1:56" ht="15" customHeight="1" x14ac:dyDescent="0.3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160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1">
        <v>650</v>
      </c>
      <c r="S44" s="41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14">
        <v>703.33333333333303</v>
      </c>
      <c r="AK44" s="6">
        <v>685</v>
      </c>
      <c r="AL44" s="6">
        <v>680</v>
      </c>
      <c r="AM44" s="70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89">
        <v>775</v>
      </c>
      <c r="AW44" s="6">
        <v>733.33333333333337</v>
      </c>
      <c r="AX44" s="83">
        <v>760</v>
      </c>
      <c r="AY44" s="83">
        <v>733.33333333333337</v>
      </c>
      <c r="AZ44" s="83">
        <v>730</v>
      </c>
      <c r="BA44" s="134">
        <v>758</v>
      </c>
      <c r="BB44" s="214">
        <v>768.33333333333303</v>
      </c>
      <c r="BC44" s="207">
        <f t="shared" si="0"/>
        <v>1.363236587510954</v>
      </c>
      <c r="BD44" s="207">
        <f t="shared" si="1"/>
        <v>2.4444444444444038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D44"/>
  <sheetViews>
    <sheetView zoomScale="140" zoomScaleNormal="140" workbookViewId="0">
      <pane xSplit="1" ySplit="1" topLeftCell="AS9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9.109375" customWidth="1"/>
    <col min="2" max="13" width="9.109375" style="4"/>
    <col min="23" max="24" width="12.44140625" customWidth="1"/>
    <col min="42" max="42" width="9.33203125" customWidth="1"/>
    <col min="55" max="55" width="5.88671875" bestFit="1" customWidth="1"/>
    <col min="56" max="56" width="6.5546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61">
        <v>414</v>
      </c>
      <c r="L2" s="162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1">
        <v>486</v>
      </c>
      <c r="S2" s="41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14">
        <v>434.73684210526318</v>
      </c>
      <c r="AK2" s="6">
        <v>429.28571428571428</v>
      </c>
      <c r="AL2" s="6">
        <v>437.64705882352939</v>
      </c>
      <c r="AM2" s="70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89">
        <v>434.73684210526318</v>
      </c>
      <c r="AW2" s="6">
        <v>439.230769230769</v>
      </c>
      <c r="AX2" s="83">
        <v>430</v>
      </c>
      <c r="AY2" s="83">
        <v>429.230769230769</v>
      </c>
      <c r="AZ2" s="83">
        <v>439.04761904761898</v>
      </c>
      <c r="BA2" s="134">
        <v>500</v>
      </c>
      <c r="BB2" s="214">
        <v>479</v>
      </c>
      <c r="BC2" s="207">
        <f>(BB2-BA2)/BA2*100</f>
        <v>-4.2</v>
      </c>
      <c r="BD2" s="207">
        <f>(BB2-AP2)/AP2*100</f>
        <v>11.108247422680419</v>
      </c>
    </row>
    <row r="3" spans="1:56" ht="15" customHeight="1" x14ac:dyDescent="0.3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163">
        <v>35.333333333333336</v>
      </c>
      <c r="L3" s="162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1">
        <v>37.5</v>
      </c>
      <c r="S3" s="41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14">
        <v>38.1111111111111</v>
      </c>
      <c r="AK3" s="6">
        <v>37.625</v>
      </c>
      <c r="AL3" s="6">
        <v>38.176470588235297</v>
      </c>
      <c r="AM3" s="70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89">
        <v>38.176470588235297</v>
      </c>
      <c r="AW3" s="6">
        <v>40.461538461538503</v>
      </c>
      <c r="AX3" s="83">
        <v>40.615384615384599</v>
      </c>
      <c r="AY3" s="83">
        <v>43.46153846153846</v>
      </c>
      <c r="AZ3" s="83">
        <v>45.823529411764703</v>
      </c>
      <c r="BA3" s="134">
        <v>50</v>
      </c>
      <c r="BB3" s="214">
        <v>48.3888888888889</v>
      </c>
      <c r="BC3" s="207">
        <f t="shared" ref="BC3:BC44" si="0">(BB3-BA3)/BA3*100</f>
        <v>-3.2222222222222001</v>
      </c>
      <c r="BD3" s="207">
        <f t="shared" ref="BD3:BD44" si="1">(BB3-AP3)/AP3*100</f>
        <v>27.548965769723626</v>
      </c>
    </row>
    <row r="4" spans="1:56" ht="15" customHeight="1" x14ac:dyDescent="0.3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163">
        <v>326.94797919167701</v>
      </c>
      <c r="L4" s="162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1">
        <v>343.33733493397358</v>
      </c>
      <c r="S4" s="41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14">
        <v>256.061833431401</v>
      </c>
      <c r="AK4" s="6">
        <v>242.067400023689</v>
      </c>
      <c r="AL4" s="6">
        <v>233.824814191363</v>
      </c>
      <c r="AM4" s="70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89">
        <v>236.061833431401</v>
      </c>
      <c r="AW4" s="6">
        <v>230.07347617245401</v>
      </c>
      <c r="AX4" s="83">
        <v>232.37530894772399</v>
      </c>
      <c r="AY4" s="83">
        <v>240.07347617245401</v>
      </c>
      <c r="AZ4" s="83">
        <v>240.87379779497999</v>
      </c>
      <c r="BA4" s="134">
        <v>289.61897093054699</v>
      </c>
      <c r="BB4" s="214">
        <v>289.18201144620099</v>
      </c>
      <c r="BC4" s="207">
        <f t="shared" si="0"/>
        <v>-0.15087391649174509</v>
      </c>
      <c r="BD4" s="207">
        <f t="shared" si="1"/>
        <v>48.681123793387385</v>
      </c>
    </row>
    <row r="5" spans="1:56" ht="15" customHeight="1" x14ac:dyDescent="0.3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163">
        <v>316.90334875898901</v>
      </c>
      <c r="L5" s="162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1">
        <v>319.37309398083056</v>
      </c>
      <c r="S5" s="41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14">
        <v>176.73712289341177</v>
      </c>
      <c r="AK5" s="6">
        <v>196.04960651509259</v>
      </c>
      <c r="AL5" s="6">
        <v>202.60636027653899</v>
      </c>
      <c r="AM5" s="70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89">
        <v>184.03319307424999</v>
      </c>
      <c r="AW5" s="6">
        <v>208.803633775408</v>
      </c>
      <c r="AX5" s="83">
        <v>206.72412623850499</v>
      </c>
      <c r="AY5" s="83">
        <v>218.803633775408</v>
      </c>
      <c r="AZ5" s="83">
        <v>219.62238144485201</v>
      </c>
      <c r="BA5" s="134">
        <v>247.37133373832901</v>
      </c>
      <c r="BB5" s="214">
        <v>271.14888759929403</v>
      </c>
      <c r="BC5" s="207">
        <f t="shared" si="0"/>
        <v>9.6120894453021233</v>
      </c>
      <c r="BD5" s="207">
        <f t="shared" si="1"/>
        <v>44.765556417633867</v>
      </c>
    </row>
    <row r="6" spans="1:56" ht="15" customHeight="1" x14ac:dyDescent="0.3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163">
        <v>980.92387031854298</v>
      </c>
      <c r="L6" s="162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1">
        <v>928.491498839325</v>
      </c>
      <c r="S6" s="41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14">
        <v>929.20745920745901</v>
      </c>
      <c r="AK6" s="6">
        <v>897.98215802888706</v>
      </c>
      <c r="AL6" s="6">
        <v>861.22980961690996</v>
      </c>
      <c r="AM6" s="70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89">
        <v>828.74902874902864</v>
      </c>
      <c r="AW6" s="6">
        <v>845.25311595487005</v>
      </c>
      <c r="AX6" s="83">
        <v>869.29537335569796</v>
      </c>
      <c r="AY6" s="83">
        <v>885.2531159548704</v>
      </c>
      <c r="AZ6" s="83">
        <v>990.83011583011591</v>
      </c>
      <c r="BA6" s="134">
        <v>997.05882352941001</v>
      </c>
      <c r="BB6" s="214">
        <v>986.45946645946697</v>
      </c>
      <c r="BC6" s="207">
        <f t="shared" si="0"/>
        <v>-1.0630623609972389</v>
      </c>
      <c r="BD6" s="207">
        <f t="shared" si="1"/>
        <v>19.029939371210776</v>
      </c>
    </row>
    <row r="7" spans="1:56" ht="15" customHeight="1" x14ac:dyDescent="0.3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4">
        <v>1311.0843512430499</v>
      </c>
      <c r="I7" s="6">
        <v>1275.70727272727</v>
      </c>
      <c r="J7" s="6">
        <v>1282.64941105768</v>
      </c>
      <c r="K7" s="163">
        <v>1217.5253249858699</v>
      </c>
      <c r="L7" s="162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1">
        <v>1106.3209071867609</v>
      </c>
      <c r="S7" s="41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14">
        <v>1269.2668241230999</v>
      </c>
      <c r="AK7" s="6">
        <v>1257.7420297026299</v>
      </c>
      <c r="AL7" s="6">
        <v>1225.43558073636</v>
      </c>
      <c r="AM7" s="70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89">
        <v>1159.7430145992901</v>
      </c>
      <c r="AW7" s="6">
        <v>1143.341207937417</v>
      </c>
      <c r="AX7" s="83">
        <v>1181.1538461538501</v>
      </c>
      <c r="AY7" s="83">
        <v>1243.34120793742</v>
      </c>
      <c r="AZ7" s="83">
        <v>1235.45454545455</v>
      </c>
      <c r="BA7" s="134">
        <v>1277.51196172249</v>
      </c>
      <c r="BB7" s="214">
        <v>1259.7430145992901</v>
      </c>
      <c r="BC7" s="207">
        <f t="shared" si="0"/>
        <v>-1.3909026025276345</v>
      </c>
      <c r="BD7" s="207">
        <f t="shared" si="1"/>
        <v>8.6225998985259338</v>
      </c>
    </row>
    <row r="8" spans="1:56" ht="15" customHeight="1" x14ac:dyDescent="0.3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163">
        <v>225.71428571428601</v>
      </c>
      <c r="L8" s="162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1">
        <v>275</v>
      </c>
      <c r="S8" s="41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14">
        <v>220</v>
      </c>
      <c r="AK8" s="6">
        <v>242.85714285714286</v>
      </c>
      <c r="AL8" s="6">
        <v>244.44444444444446</v>
      </c>
      <c r="AM8" s="70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89">
        <v>267</v>
      </c>
      <c r="AW8" s="6">
        <v>290</v>
      </c>
      <c r="AX8" s="83">
        <v>290</v>
      </c>
      <c r="AY8" s="83">
        <v>290</v>
      </c>
      <c r="AZ8" s="83">
        <v>291</v>
      </c>
      <c r="BA8" s="134">
        <v>340</v>
      </c>
      <c r="BB8" s="214">
        <v>341.81818181818198</v>
      </c>
      <c r="BC8" s="207">
        <f t="shared" si="0"/>
        <v>0.53475935828881871</v>
      </c>
      <c r="BD8" s="207">
        <f t="shared" si="1"/>
        <v>29.804372842347764</v>
      </c>
    </row>
    <row r="9" spans="1:56" ht="15" customHeight="1" x14ac:dyDescent="0.3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163">
        <v>227.142857142857</v>
      </c>
      <c r="L9" s="162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1">
        <v>285</v>
      </c>
      <c r="S9" s="41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14">
        <v>229.16666666666666</v>
      </c>
      <c r="AK9" s="6">
        <v>227.77777777777777</v>
      </c>
      <c r="AL9" s="6">
        <v>222.72727272727272</v>
      </c>
      <c r="AM9" s="70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89">
        <v>265</v>
      </c>
      <c r="AW9" s="6">
        <v>246.363636363636</v>
      </c>
      <c r="AX9" s="83">
        <v>275</v>
      </c>
      <c r="AY9" s="83">
        <v>326.36363636363637</v>
      </c>
      <c r="AZ9" s="83">
        <v>290.76190476190476</v>
      </c>
      <c r="BA9" s="134">
        <v>330</v>
      </c>
      <c r="BB9" s="214">
        <v>328.18181818181802</v>
      </c>
      <c r="BC9" s="207">
        <f t="shared" si="0"/>
        <v>-0.55096418732787389</v>
      </c>
      <c r="BD9" s="207">
        <f t="shared" si="1"/>
        <v>29.545454545454653</v>
      </c>
    </row>
    <row r="10" spans="1:56" ht="15" customHeight="1" x14ac:dyDescent="0.3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163">
        <v>367.67568596654098</v>
      </c>
      <c r="L10" s="163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1">
        <v>317.59747577191803</v>
      </c>
      <c r="S10" s="41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14">
        <v>362.76272577996701</v>
      </c>
      <c r="AK10" s="6">
        <v>340.710180623974</v>
      </c>
      <c r="AL10" s="6">
        <v>355.60481663929897</v>
      </c>
      <c r="AM10" s="70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89">
        <v>282.76272577996701</v>
      </c>
      <c r="AW10" s="6">
        <v>310.53169224636241</v>
      </c>
      <c r="AX10" s="83">
        <v>312.97233736073139</v>
      </c>
      <c r="AY10" s="83">
        <v>310.53169224636241</v>
      </c>
      <c r="AZ10" s="83">
        <v>333.64019744513706</v>
      </c>
      <c r="BA10" s="134">
        <v>329.45812807881799</v>
      </c>
      <c r="BB10" s="214">
        <v>324.63278101209102</v>
      </c>
      <c r="BC10" s="207">
        <f t="shared" si="0"/>
        <v>-1.4646313614616859</v>
      </c>
      <c r="BD10" s="207">
        <f t="shared" si="1"/>
        <v>24.630064456355306</v>
      </c>
    </row>
    <row r="11" spans="1:56" ht="15" customHeight="1" x14ac:dyDescent="0.3">
      <c r="A11" s="2" t="s">
        <v>10</v>
      </c>
      <c r="B11" s="6">
        <v>850</v>
      </c>
      <c r="C11" s="6">
        <v>880.34</v>
      </c>
      <c r="D11" s="44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4">
        <v>877.86407499999996</v>
      </c>
      <c r="K11" s="44">
        <v>877.86407499999996</v>
      </c>
      <c r="L11" s="44">
        <v>877.86407499999996</v>
      </c>
      <c r="M11" s="13">
        <v>850.4020211719552</v>
      </c>
      <c r="N11" s="44">
        <v>854.65403127781485</v>
      </c>
      <c r="O11" s="6">
        <v>874.75304978744998</v>
      </c>
      <c r="P11" s="6">
        <v>874.75304978744998</v>
      </c>
      <c r="Q11" s="44">
        <v>868.05337695090486</v>
      </c>
      <c r="R11" s="41">
        <v>900</v>
      </c>
      <c r="S11" s="41">
        <v>894.31925580016002</v>
      </c>
      <c r="T11" s="13">
        <v>877.62125543942511</v>
      </c>
      <c r="U11" s="6">
        <v>877.73628843474341</v>
      </c>
      <c r="V11" s="164">
        <v>877.73628843474341</v>
      </c>
      <c r="W11" s="6">
        <v>800.25</v>
      </c>
      <c r="X11" s="164">
        <v>819.69282823728099</v>
      </c>
      <c r="Y11" s="6">
        <v>799.65</v>
      </c>
      <c r="Z11" s="164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14">
        <v>650</v>
      </c>
      <c r="AK11" s="114">
        <v>650</v>
      </c>
      <c r="AL11" s="122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89">
        <v>650</v>
      </c>
      <c r="AW11" s="7">
        <v>645</v>
      </c>
      <c r="AX11" s="91">
        <v>652</v>
      </c>
      <c r="AY11" s="91">
        <v>675</v>
      </c>
      <c r="AZ11" s="83">
        <v>675</v>
      </c>
      <c r="BA11" s="134">
        <v>706.66666666667004</v>
      </c>
      <c r="BB11" s="214">
        <v>750</v>
      </c>
      <c r="BC11" s="207">
        <f t="shared" si="0"/>
        <v>6.1320754716976067</v>
      </c>
      <c r="BD11" s="207">
        <f t="shared" si="1"/>
        <v>15.384615384615385</v>
      </c>
    </row>
    <row r="12" spans="1:56" ht="15" customHeight="1" x14ac:dyDescent="0.3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1">
        <v>1050</v>
      </c>
      <c r="S12" s="41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14">
        <v>800</v>
      </c>
      <c r="AK12" s="114">
        <v>800</v>
      </c>
      <c r="AL12" s="122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89">
        <v>850</v>
      </c>
      <c r="AW12" s="6">
        <v>870</v>
      </c>
      <c r="AX12" s="91">
        <v>875</v>
      </c>
      <c r="AY12" s="83">
        <v>850</v>
      </c>
      <c r="AZ12" s="83">
        <v>850</v>
      </c>
      <c r="BA12" s="134">
        <v>911.90476190475999</v>
      </c>
      <c r="BB12" s="214">
        <v>950</v>
      </c>
      <c r="BC12" s="207">
        <f t="shared" si="0"/>
        <v>4.1775456919062242</v>
      </c>
      <c r="BD12" s="207">
        <f t="shared" si="1"/>
        <v>11.76470588235294</v>
      </c>
    </row>
    <row r="13" spans="1:56" ht="15" customHeight="1" x14ac:dyDescent="0.3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61">
        <v>180</v>
      </c>
      <c r="L13" s="161">
        <v>180</v>
      </c>
      <c r="M13" s="13">
        <v>150</v>
      </c>
      <c r="N13" s="29">
        <v>155</v>
      </c>
      <c r="O13" s="6">
        <v>140</v>
      </c>
      <c r="P13" s="6">
        <v>140</v>
      </c>
      <c r="Q13" s="54">
        <v>148</v>
      </c>
      <c r="R13" s="41">
        <v>160</v>
      </c>
      <c r="S13" s="41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14">
        <v>145</v>
      </c>
      <c r="AK13" s="6">
        <v>150</v>
      </c>
      <c r="AL13" s="29">
        <v>150</v>
      </c>
      <c r="AM13" s="70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89">
        <v>175</v>
      </c>
      <c r="AW13" s="6">
        <v>172.5</v>
      </c>
      <c r="AX13" s="83">
        <v>172.5</v>
      </c>
      <c r="AY13" s="83">
        <v>181.5</v>
      </c>
      <c r="AZ13" s="83">
        <v>186.666666666667</v>
      </c>
      <c r="BA13" s="134">
        <v>190</v>
      </c>
      <c r="BB13" s="214">
        <v>194</v>
      </c>
      <c r="BC13" s="207">
        <f t="shared" si="0"/>
        <v>2.1052631578947367</v>
      </c>
      <c r="BD13" s="207">
        <f t="shared" si="1"/>
        <v>23.829787234042289</v>
      </c>
    </row>
    <row r="14" spans="1:56" ht="15" customHeight="1" x14ac:dyDescent="0.3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54">
        <v>190</v>
      </c>
      <c r="I14" s="6">
        <v>188</v>
      </c>
      <c r="J14" s="6">
        <v>204.61538461538461</v>
      </c>
      <c r="K14" s="163">
        <v>200</v>
      </c>
      <c r="L14" s="162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1">
        <v>176.42857142857142</v>
      </c>
      <c r="S14" s="41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14">
        <v>163.125</v>
      </c>
      <c r="AK14" s="6">
        <v>166.66666666666666</v>
      </c>
      <c r="AL14" s="29">
        <v>166.875</v>
      </c>
      <c r="AM14" s="70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89">
        <v>184</v>
      </c>
      <c r="AW14" s="6">
        <v>185</v>
      </c>
      <c r="AX14" s="83">
        <v>181.53846153846155</v>
      </c>
      <c r="AY14" s="83">
        <v>195</v>
      </c>
      <c r="AZ14" s="83">
        <v>196.666666666667</v>
      </c>
      <c r="BA14" s="134">
        <v>200.90909090909091</v>
      </c>
      <c r="BB14" s="214">
        <v>203.125</v>
      </c>
      <c r="BC14" s="207">
        <f t="shared" si="0"/>
        <v>1.1029411764705894</v>
      </c>
      <c r="BD14" s="207">
        <f t="shared" si="1"/>
        <v>23.106060606060606</v>
      </c>
    </row>
    <row r="15" spans="1:56" ht="15" customHeight="1" x14ac:dyDescent="0.3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4">
        <v>1475</v>
      </c>
      <c r="I15" s="6">
        <v>1200</v>
      </c>
      <c r="J15" s="6">
        <v>1200</v>
      </c>
      <c r="K15" s="163">
        <v>1200</v>
      </c>
      <c r="L15" s="162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1">
        <v>1133.3333333333301</v>
      </c>
      <c r="S15" s="41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14">
        <v>1540</v>
      </c>
      <c r="AK15" s="114">
        <v>1500</v>
      </c>
      <c r="AL15" s="29">
        <v>1502.49</v>
      </c>
      <c r="AM15" s="70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89">
        <v>1425</v>
      </c>
      <c r="AW15" s="6">
        <v>1450</v>
      </c>
      <c r="AX15" s="83">
        <v>1470</v>
      </c>
      <c r="AY15" s="83">
        <v>1550</v>
      </c>
      <c r="AZ15" s="83">
        <v>1514.2857142857142</v>
      </c>
      <c r="BA15" s="134">
        <v>1540</v>
      </c>
      <c r="BB15" s="214">
        <v>1540</v>
      </c>
      <c r="BC15" s="207">
        <f t="shared" si="0"/>
        <v>0</v>
      </c>
      <c r="BD15" s="207">
        <f t="shared" si="1"/>
        <v>10</v>
      </c>
    </row>
    <row r="16" spans="1:56" ht="15" customHeight="1" x14ac:dyDescent="0.3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54">
        <v>275.49316555318222</v>
      </c>
      <c r="I16" s="6">
        <v>342.11999999999995</v>
      </c>
      <c r="J16" s="6">
        <v>338.62670735783303</v>
      </c>
      <c r="K16" s="163">
        <v>307.771488845921</v>
      </c>
      <c r="L16" s="162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1">
        <v>301.58396816863501</v>
      </c>
      <c r="S16" s="41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14">
        <v>127.11322367715478</v>
      </c>
      <c r="AK16" s="6">
        <v>117.02547444557025</v>
      </c>
      <c r="AL16" s="29">
        <v>127.10952150847373</v>
      </c>
      <c r="AM16" s="70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89">
        <v>160.68346260738099</v>
      </c>
      <c r="AW16" s="6">
        <v>161.725559946537</v>
      </c>
      <c r="AX16" s="83">
        <v>165.182731324701</v>
      </c>
      <c r="AY16" s="83">
        <v>221.725559946537</v>
      </c>
      <c r="AZ16" s="83">
        <v>241.97981700903401</v>
      </c>
      <c r="BA16" s="134">
        <v>243.63419033751299</v>
      </c>
      <c r="BB16" s="214">
        <v>234.00088455008299</v>
      </c>
      <c r="BC16" s="207">
        <f t="shared" si="0"/>
        <v>-3.9540040640784966</v>
      </c>
      <c r="BD16" s="207">
        <f t="shared" si="1"/>
        <v>68.792637616582155</v>
      </c>
    </row>
    <row r="17" spans="1:56" ht="15" customHeight="1" x14ac:dyDescent="0.3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163">
        <v>328.18468992926603</v>
      </c>
      <c r="L17" s="162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1">
        <v>283.50709902723901</v>
      </c>
      <c r="S17" s="41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14">
        <v>134.72576036575376</v>
      </c>
      <c r="AK17" s="6">
        <v>143.51194771162213</v>
      </c>
      <c r="AL17" s="6">
        <v>151.88465733570155</v>
      </c>
      <c r="AM17" s="70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89">
        <v>194.72576036575401</v>
      </c>
      <c r="AW17" s="6">
        <v>202.7892678652</v>
      </c>
      <c r="AX17" s="83">
        <v>206.707236241744</v>
      </c>
      <c r="AY17" s="83">
        <v>249.7892678652</v>
      </c>
      <c r="AZ17" s="83">
        <v>232.97549587122558</v>
      </c>
      <c r="BA17" s="134">
        <v>255.45618055272101</v>
      </c>
      <c r="BB17" s="214">
        <v>256.152934656262</v>
      </c>
      <c r="BC17" s="207">
        <f t="shared" si="0"/>
        <v>0.27274897089334682</v>
      </c>
      <c r="BD17" s="207">
        <f t="shared" si="1"/>
        <v>67.405829249768388</v>
      </c>
    </row>
    <row r="18" spans="1:56" ht="15" customHeight="1" x14ac:dyDescent="0.3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163">
        <v>1127.7777777777801</v>
      </c>
      <c r="L18" s="162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1">
        <v>879.45402298850604</v>
      </c>
      <c r="S18" s="41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14">
        <v>959.53488372093</v>
      </c>
      <c r="AK18" s="6">
        <v>970.79545454544996</v>
      </c>
      <c r="AL18" s="6">
        <v>985.71428571428578</v>
      </c>
      <c r="AM18" s="70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89">
        <v>997.86821705425996</v>
      </c>
      <c r="AW18" s="6">
        <v>992.72440533590498</v>
      </c>
      <c r="AX18" s="83">
        <v>994.375</v>
      </c>
      <c r="AY18" s="83">
        <v>992.72440533590498</v>
      </c>
      <c r="AZ18" s="83">
        <v>993.75</v>
      </c>
      <c r="BA18" s="134">
        <v>990</v>
      </c>
      <c r="BB18" s="214">
        <v>1019.60132890365</v>
      </c>
      <c r="BC18" s="207">
        <f t="shared" si="0"/>
        <v>2.9900332225909119</v>
      </c>
      <c r="BD18" s="207">
        <f t="shared" si="1"/>
        <v>7.616242373237057</v>
      </c>
    </row>
    <row r="19" spans="1:56" ht="15" customHeight="1" x14ac:dyDescent="0.3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4">
        <v>1695.454545454545</v>
      </c>
      <c r="I19" s="6">
        <v>1402.5650000000001</v>
      </c>
      <c r="J19" s="6">
        <v>1500</v>
      </c>
      <c r="K19" s="163">
        <v>1502.5641025641</v>
      </c>
      <c r="L19" s="162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1">
        <v>1633.3333333333301</v>
      </c>
      <c r="S19" s="41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14">
        <v>1525.7142857142901</v>
      </c>
      <c r="AK19" s="6">
        <v>1536.1363636363601</v>
      </c>
      <c r="AL19" s="6">
        <v>1493.6363636363601</v>
      </c>
      <c r="AM19" s="70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89">
        <v>1465.7142857142901</v>
      </c>
      <c r="AW19" s="6">
        <v>1435.7843137254899</v>
      </c>
      <c r="AX19" s="83">
        <v>1475.6613756613799</v>
      </c>
      <c r="AY19" s="83">
        <v>1435.7843137254899</v>
      </c>
      <c r="AZ19" s="83">
        <v>1395.3823953823901</v>
      </c>
      <c r="BA19" s="134">
        <v>1384.3434343434301</v>
      </c>
      <c r="BB19" s="214">
        <v>1388.0952380952378</v>
      </c>
      <c r="BC19" s="207">
        <f t="shared" si="0"/>
        <v>0.2710168343151908</v>
      </c>
      <c r="BD19" s="207">
        <f t="shared" si="1"/>
        <v>-3.0756442227766074</v>
      </c>
    </row>
    <row r="20" spans="1:56" ht="15" customHeight="1" x14ac:dyDescent="0.3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54">
        <v>170.55</v>
      </c>
      <c r="I20" s="6">
        <v>187.45142857142901</v>
      </c>
      <c r="J20" s="6">
        <v>180.26278535431899</v>
      </c>
      <c r="K20" s="163">
        <v>147.107076795643</v>
      </c>
      <c r="L20" s="162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1">
        <v>222.505870198178</v>
      </c>
      <c r="S20" s="41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14">
        <v>184.23286272550979</v>
      </c>
      <c r="AK20" s="6">
        <v>198.813525410164</v>
      </c>
      <c r="AL20" s="6">
        <v>173.4010387371732</v>
      </c>
      <c r="AM20" s="70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89">
        <v>162.37363943246299</v>
      </c>
      <c r="AW20" s="6">
        <v>164.25954940321901</v>
      </c>
      <c r="AX20" s="83">
        <v>162.189615269325</v>
      </c>
      <c r="AY20" s="83">
        <v>141.25954940321901</v>
      </c>
      <c r="AZ20" s="83">
        <v>145.03944773175499</v>
      </c>
      <c r="BA20" s="134">
        <v>161.00529100529101</v>
      </c>
      <c r="BB20" s="214">
        <v>162.70508494773199</v>
      </c>
      <c r="BC20" s="207">
        <f t="shared" si="0"/>
        <v>1.0557379399321214</v>
      </c>
      <c r="BD20" s="207">
        <f t="shared" si="1"/>
        <v>-7.657867222525522</v>
      </c>
    </row>
    <row r="21" spans="1:56" ht="15" customHeight="1" x14ac:dyDescent="0.3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65">
        <v>301.68992884510124</v>
      </c>
      <c r="I21" s="6">
        <v>298.75799999999998</v>
      </c>
      <c r="J21" s="6">
        <v>285.17883915185269</v>
      </c>
      <c r="K21" s="163">
        <v>265.45489160181813</v>
      </c>
      <c r="L21" s="162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1">
        <v>368.01420718212302</v>
      </c>
      <c r="S21" s="41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14">
        <v>287.60946907498635</v>
      </c>
      <c r="AK21" s="6">
        <v>278.544061302682</v>
      </c>
      <c r="AL21" s="6">
        <v>296.32183908045977</v>
      </c>
      <c r="AM21" s="70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89">
        <v>347.60946907498601</v>
      </c>
      <c r="AW21" s="6">
        <v>342.44390876457197</v>
      </c>
      <c r="AX21" s="83">
        <v>349.37433244162236</v>
      </c>
      <c r="AY21" s="83">
        <v>332.44390876457197</v>
      </c>
      <c r="AZ21" s="83">
        <v>344.30173470250162</v>
      </c>
      <c r="BA21" s="134">
        <v>362.87739463601503</v>
      </c>
      <c r="BB21" s="214">
        <v>388.98619473332099</v>
      </c>
      <c r="BC21" s="207">
        <f t="shared" si="0"/>
        <v>7.1949370457463875</v>
      </c>
      <c r="BD21" s="207">
        <f t="shared" si="1"/>
        <v>15.825064770944206</v>
      </c>
    </row>
    <row r="22" spans="1:56" ht="15" customHeight="1" x14ac:dyDescent="0.3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54">
        <v>244.15733309815678</v>
      </c>
      <c r="I22" s="6">
        <v>238.443571428571</v>
      </c>
      <c r="J22" s="6">
        <v>269.65448047399917</v>
      </c>
      <c r="K22" s="163">
        <v>243.9364994921894</v>
      </c>
      <c r="L22" s="162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1">
        <v>260.33465257603194</v>
      </c>
      <c r="S22" s="41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14">
        <v>270.13017079842803</v>
      </c>
      <c r="AK22" s="6">
        <v>275.46431906095779</v>
      </c>
      <c r="AL22" s="6">
        <v>291.62135442412301</v>
      </c>
      <c r="AM22" s="70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89">
        <v>310.51486809764498</v>
      </c>
      <c r="AW22" s="6">
        <v>307.44048960580398</v>
      </c>
      <c r="AX22" s="83">
        <v>306.19979226073201</v>
      </c>
      <c r="AY22" s="83">
        <v>297.44048960580409</v>
      </c>
      <c r="AZ22" s="83">
        <v>298.55283025293164</v>
      </c>
      <c r="BA22" s="134">
        <v>357.24137931034488</v>
      </c>
      <c r="BB22" s="214">
        <v>341.50141500088802</v>
      </c>
      <c r="BC22" s="207">
        <f t="shared" si="0"/>
        <v>-4.4059745653885045</v>
      </c>
      <c r="BD22" s="207">
        <f t="shared" si="1"/>
        <v>17.998255745791834</v>
      </c>
    </row>
    <row r="23" spans="1:56" ht="15" customHeight="1" x14ac:dyDescent="0.3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163">
        <v>285</v>
      </c>
      <c r="L23" s="162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1">
        <v>353.40290381125197</v>
      </c>
      <c r="S23" s="41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14">
        <v>262.90640394088672</v>
      </c>
      <c r="AK23" s="6">
        <v>245.623342175066</v>
      </c>
      <c r="AL23" s="6">
        <v>275.86206896551727</v>
      </c>
      <c r="AM23" s="70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89">
        <v>362.906403940887</v>
      </c>
      <c r="AW23" s="6">
        <v>345.68965517241378</v>
      </c>
      <c r="AX23" s="83">
        <v>343.48275862068999</v>
      </c>
      <c r="AY23" s="83">
        <v>345.68965517241378</v>
      </c>
      <c r="AZ23" s="83">
        <v>339.55738654014516</v>
      </c>
      <c r="BA23" s="134">
        <v>385.69604086845465</v>
      </c>
      <c r="BB23" s="214">
        <v>363.53311439518302</v>
      </c>
      <c r="BC23" s="207">
        <f t="shared" si="0"/>
        <v>-5.7462157048250608</v>
      </c>
      <c r="BD23" s="207">
        <f t="shared" si="1"/>
        <v>20.388622285058926</v>
      </c>
    </row>
    <row r="24" spans="1:56" ht="15" customHeight="1" x14ac:dyDescent="0.3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163">
        <v>310.5</v>
      </c>
      <c r="L24" s="163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1">
        <v>323.37026816017254</v>
      </c>
      <c r="S24" s="41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14">
        <v>387.35091023226619</v>
      </c>
      <c r="AK24" s="6">
        <v>394.93110587563359</v>
      </c>
      <c r="AL24" s="6">
        <v>381.19701650385463</v>
      </c>
      <c r="AM24" s="70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89">
        <v>510.52841475573302</v>
      </c>
      <c r="AW24" s="6">
        <v>492.44663382594428</v>
      </c>
      <c r="AX24" s="83">
        <v>495.86450161162816</v>
      </c>
      <c r="AY24" s="83">
        <v>492.44663382594428</v>
      </c>
      <c r="AZ24" s="83">
        <v>476.82904795171686</v>
      </c>
      <c r="BA24" s="134">
        <v>475.17241379310343</v>
      </c>
      <c r="BB24" s="214">
        <v>491.05461393597</v>
      </c>
      <c r="BC24" s="207">
        <f t="shared" si="0"/>
        <v>3.3424078675118318</v>
      </c>
      <c r="BD24" s="207">
        <f t="shared" si="1"/>
        <v>19.787987894866863</v>
      </c>
    </row>
    <row r="25" spans="1:56" ht="15" customHeight="1" x14ac:dyDescent="0.3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163">
        <v>210.54210940204601</v>
      </c>
      <c r="L25" s="162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1">
        <v>216.519140191102</v>
      </c>
      <c r="S25" s="41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14">
        <v>252.1781641131486</v>
      </c>
      <c r="AK25" s="6">
        <v>246.9977254974246</v>
      </c>
      <c r="AL25" s="6">
        <v>229.45153287258549</v>
      </c>
      <c r="AM25" s="70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89">
        <v>244.26505694597799</v>
      </c>
      <c r="AW25" s="6">
        <v>244.0137279779369</v>
      </c>
      <c r="AX25" s="83">
        <v>248.934119811313</v>
      </c>
      <c r="AY25" s="83">
        <v>244.01372797793687</v>
      </c>
      <c r="AZ25" s="83">
        <v>223.75124875124877</v>
      </c>
      <c r="BA25" s="134">
        <v>258.68505226480801</v>
      </c>
      <c r="BB25" s="214">
        <v>255.975893731312</v>
      </c>
      <c r="BC25" s="207">
        <f t="shared" si="0"/>
        <v>-1.0472806641810619</v>
      </c>
      <c r="BD25" s="207">
        <f t="shared" si="1"/>
        <v>3.8919221334907079</v>
      </c>
    </row>
    <row r="26" spans="1:56" ht="15" customHeight="1" x14ac:dyDescent="0.3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163">
        <v>205.38729665590157</v>
      </c>
      <c r="L26" s="162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1">
        <v>335.52869429956701</v>
      </c>
      <c r="S26" s="41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14">
        <v>206.64106976429301</v>
      </c>
      <c r="AK26" s="6">
        <v>224.24468728214799</v>
      </c>
      <c r="AL26" s="6">
        <v>173.40060562366168</v>
      </c>
      <c r="AM26" s="70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89">
        <v>230.64106976429301</v>
      </c>
      <c r="AW26" s="6">
        <v>236.92329807452199</v>
      </c>
      <c r="AX26" s="83">
        <v>235.2223411671298</v>
      </c>
      <c r="AY26" s="83">
        <v>256.92329807452199</v>
      </c>
      <c r="AZ26" s="83">
        <v>268.478228367452</v>
      </c>
      <c r="BA26" s="134">
        <v>267.85391444713503</v>
      </c>
      <c r="BB26" s="214">
        <v>265.593360502076</v>
      </c>
      <c r="BC26" s="207">
        <f t="shared" si="0"/>
        <v>-0.84395031139452847</v>
      </c>
      <c r="BD26" s="207">
        <f t="shared" si="1"/>
        <v>28.791198728455509</v>
      </c>
    </row>
    <row r="27" spans="1:56" ht="15" customHeight="1" x14ac:dyDescent="0.3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162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4">
        <v>1283.6648584049699</v>
      </c>
      <c r="S27" s="41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23">
        <v>1409.7777777777701</v>
      </c>
      <c r="AK27" s="6">
        <v>1426.6666666666599</v>
      </c>
      <c r="AL27" s="6">
        <v>1400</v>
      </c>
      <c r="AM27" s="70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89">
        <v>1477.7777777777701</v>
      </c>
      <c r="AW27" s="7">
        <v>1475</v>
      </c>
      <c r="AX27" s="91">
        <v>1467</v>
      </c>
      <c r="AY27" s="91">
        <v>1465</v>
      </c>
      <c r="AZ27" s="83">
        <v>1433.3333333333301</v>
      </c>
      <c r="BA27" s="134">
        <v>1466.6666666666599</v>
      </c>
      <c r="BB27" s="214">
        <v>1477.7777777777701</v>
      </c>
      <c r="BC27" s="207">
        <f t="shared" si="0"/>
        <v>0.75757575757569728</v>
      </c>
      <c r="BD27" s="207">
        <f t="shared" si="1"/>
        <v>0</v>
      </c>
    </row>
    <row r="28" spans="1:56" ht="15" customHeight="1" x14ac:dyDescent="0.3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163">
        <v>785.45</v>
      </c>
      <c r="L28" s="162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66">
        <v>913.33333333333303</v>
      </c>
      <c r="S28" s="41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14">
        <v>850</v>
      </c>
      <c r="AK28" s="6">
        <v>820</v>
      </c>
      <c r="AL28" s="6">
        <v>811.1111111111112</v>
      </c>
      <c r="AM28" s="70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89">
        <v>950</v>
      </c>
      <c r="AW28" s="6">
        <v>963.33333333332996</v>
      </c>
      <c r="AX28" s="83">
        <v>976.19047619048001</v>
      </c>
      <c r="AY28" s="83">
        <v>983.33333333332996</v>
      </c>
      <c r="AZ28" s="83">
        <v>975</v>
      </c>
      <c r="BA28" s="134">
        <v>950</v>
      </c>
      <c r="BB28" s="214">
        <v>950</v>
      </c>
      <c r="BC28" s="207">
        <f t="shared" si="0"/>
        <v>0</v>
      </c>
      <c r="BD28" s="207">
        <f t="shared" si="1"/>
        <v>11.76470588235294</v>
      </c>
    </row>
    <row r="29" spans="1:56" ht="15" customHeight="1" x14ac:dyDescent="0.3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163">
        <v>138.84777225719787</v>
      </c>
      <c r="L29" s="162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1">
        <v>310.88504088504101</v>
      </c>
      <c r="S29" s="41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14">
        <v>241.715985174558</v>
      </c>
      <c r="AK29" s="6">
        <v>244.70609973479415</v>
      </c>
      <c r="AL29" s="6">
        <v>202.71290523615701</v>
      </c>
      <c r="AM29" s="70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89">
        <v>202.03081232493</v>
      </c>
      <c r="AW29" s="6">
        <v>193.4873643012078</v>
      </c>
      <c r="AX29" s="83">
        <v>201.56379554262799</v>
      </c>
      <c r="AY29" s="83">
        <v>193.4873643012078</v>
      </c>
      <c r="AZ29" s="83">
        <v>192.49711557080099</v>
      </c>
      <c r="BA29" s="134">
        <v>199.01098901098899</v>
      </c>
      <c r="BB29" s="214">
        <v>202.03081232493</v>
      </c>
      <c r="BC29" s="207">
        <f t="shared" si="0"/>
        <v>1.5174153592966944</v>
      </c>
      <c r="BD29" s="207">
        <f t="shared" si="1"/>
        <v>-4.7162956602153372</v>
      </c>
    </row>
    <row r="30" spans="1:56" ht="15" customHeight="1" x14ac:dyDescent="0.3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163">
        <v>85</v>
      </c>
      <c r="L30" s="162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1">
        <v>147.75830230375684</v>
      </c>
      <c r="S30" s="41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14">
        <v>124.9259036390827</v>
      </c>
      <c r="AK30" s="6">
        <v>164.26718207832701</v>
      </c>
      <c r="AL30" s="6">
        <v>156.85320016600801</v>
      </c>
      <c r="AM30" s="70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89">
        <v>93.84124755442663</v>
      </c>
      <c r="AW30" s="6">
        <v>99.982888981553273</v>
      </c>
      <c r="AX30" s="83">
        <v>85.863769982201106</v>
      </c>
      <c r="AY30" s="83">
        <v>99.982888981553273</v>
      </c>
      <c r="AZ30" s="83">
        <v>100.315283874267</v>
      </c>
      <c r="BA30" s="134">
        <v>104.654543954519</v>
      </c>
      <c r="BB30" s="214">
        <v>102.678472643817</v>
      </c>
      <c r="BC30" s="207">
        <f t="shared" si="0"/>
        <v>-1.8881849139400597</v>
      </c>
      <c r="BD30" s="207">
        <f t="shared" si="1"/>
        <v>-47.387288549697345</v>
      </c>
    </row>
    <row r="31" spans="1:56" ht="15" customHeight="1" x14ac:dyDescent="0.3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163">
        <v>865.33</v>
      </c>
      <c r="L31" s="162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1">
        <v>883.33333333333303</v>
      </c>
      <c r="S31" s="41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14">
        <v>686.82864450127897</v>
      </c>
      <c r="AK31" s="6">
        <v>708.12324929971999</v>
      </c>
      <c r="AL31" s="6">
        <v>711.11111111111097</v>
      </c>
      <c r="AM31" s="70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89">
        <v>786.82864450127875</v>
      </c>
      <c r="AW31" s="6">
        <v>827.40896358543398</v>
      </c>
      <c r="AX31" s="83">
        <v>820.59808449938998</v>
      </c>
      <c r="AY31" s="83">
        <v>897.40896358543432</v>
      </c>
      <c r="AZ31" s="83">
        <v>899.58333333333303</v>
      </c>
      <c r="BA31" s="134">
        <v>902.05882352941205</v>
      </c>
      <c r="BB31" s="214">
        <v>913.47506393861897</v>
      </c>
      <c r="BC31" s="207">
        <f t="shared" si="0"/>
        <v>1.2655760479720743</v>
      </c>
      <c r="BD31" s="207">
        <f t="shared" si="1"/>
        <v>21.585912456384229</v>
      </c>
    </row>
    <row r="32" spans="1:56" ht="15" customHeight="1" x14ac:dyDescent="0.3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163">
        <v>793.7908496732025</v>
      </c>
      <c r="L32" s="162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1">
        <v>700</v>
      </c>
      <c r="S32" s="41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14">
        <v>854.76190476190504</v>
      </c>
      <c r="AK32" s="6">
        <v>828.35481997677095</v>
      </c>
      <c r="AL32" s="6">
        <v>828.57142857142867</v>
      </c>
      <c r="AM32" s="70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89">
        <v>943.65079365079396</v>
      </c>
      <c r="AW32" s="6">
        <v>953.844482009177</v>
      </c>
      <c r="AX32" s="83">
        <v>938.88888888889005</v>
      </c>
      <c r="AY32" s="83">
        <v>983.844482009177</v>
      </c>
      <c r="AZ32" s="83">
        <v>942.01388888888903</v>
      </c>
      <c r="BA32" s="134">
        <v>968.91025641025635</v>
      </c>
      <c r="BB32" s="214">
        <v>986.37566137566102</v>
      </c>
      <c r="BC32" s="207">
        <f t="shared" si="0"/>
        <v>1.802582318625954</v>
      </c>
      <c r="BD32" s="207">
        <f t="shared" si="1"/>
        <v>12.143770208286298</v>
      </c>
    </row>
    <row r="33" spans="1:56" ht="15" customHeight="1" x14ac:dyDescent="0.3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93">
        <v>799.84</v>
      </c>
      <c r="J33" s="44">
        <v>791.04</v>
      </c>
      <c r="K33" s="44">
        <v>791.04</v>
      </c>
      <c r="L33" s="44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1">
        <v>900</v>
      </c>
      <c r="S33" s="41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14">
        <v>800</v>
      </c>
      <c r="AK33" s="114">
        <v>800</v>
      </c>
      <c r="AL33" s="6">
        <v>813.02</v>
      </c>
      <c r="AM33" s="70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89">
        <v>900</v>
      </c>
      <c r="AW33" s="6">
        <v>906.66666666667004</v>
      </c>
      <c r="AX33" s="83">
        <v>944.77124183006538</v>
      </c>
      <c r="AY33" s="83">
        <v>1026.6666666666699</v>
      </c>
      <c r="AZ33" s="83">
        <v>1097.1760797342099</v>
      </c>
      <c r="BA33" s="134">
        <v>1150</v>
      </c>
      <c r="BB33" s="214">
        <v>1100</v>
      </c>
      <c r="BC33" s="207">
        <f t="shared" si="0"/>
        <v>-4.3478260869565215</v>
      </c>
      <c r="BD33" s="207">
        <f t="shared" si="1"/>
        <v>26.436781609195403</v>
      </c>
    </row>
    <row r="34" spans="1:56" ht="15" customHeight="1" x14ac:dyDescent="0.3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61">
        <v>1700</v>
      </c>
      <c r="L34" s="167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1">
        <v>1666.6666666666667</v>
      </c>
      <c r="S34" s="41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14">
        <v>1350</v>
      </c>
      <c r="AK34" s="6">
        <v>1328.57142857142</v>
      </c>
      <c r="AL34" s="7">
        <v>1355.0019</v>
      </c>
      <c r="AM34" s="70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89">
        <v>1200</v>
      </c>
      <c r="AW34" s="6">
        <v>1225</v>
      </c>
      <c r="AX34" s="83">
        <v>1283.3333333333301</v>
      </c>
      <c r="AY34" s="83">
        <v>1250</v>
      </c>
      <c r="AZ34" s="83">
        <v>1250.4166666666699</v>
      </c>
      <c r="BA34" s="134">
        <v>1278.6013986013984</v>
      </c>
      <c r="BB34" s="214">
        <v>1250</v>
      </c>
      <c r="BC34" s="207">
        <f t="shared" si="0"/>
        <v>-2.2369284620432999</v>
      </c>
      <c r="BD34" s="207">
        <f t="shared" si="1"/>
        <v>4.1666666666666661</v>
      </c>
    </row>
    <row r="35" spans="1:56" ht="15" customHeight="1" x14ac:dyDescent="0.3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163">
        <v>1350</v>
      </c>
      <c r="L35" s="162">
        <v>1381.67</v>
      </c>
      <c r="M35" s="13">
        <v>1516.2270927755396</v>
      </c>
      <c r="N35" s="44">
        <v>1488.57835</v>
      </c>
      <c r="O35" s="6">
        <v>1492.1742276337388</v>
      </c>
      <c r="P35" s="6">
        <v>1492.1742276337388</v>
      </c>
      <c r="Q35" s="44">
        <v>1490.9756017558259</v>
      </c>
      <c r="R35" s="44">
        <v>1467.0892362380141</v>
      </c>
      <c r="S35" s="41">
        <v>1500</v>
      </c>
      <c r="T35" s="13">
        <v>1488.4634760365357</v>
      </c>
      <c r="U35" s="6">
        <v>1488.4935884711217</v>
      </c>
      <c r="V35" s="164">
        <v>1488.4935884711217</v>
      </c>
      <c r="W35" s="6">
        <v>1400.951</v>
      </c>
      <c r="X35" s="6">
        <v>1411.1111111111099</v>
      </c>
      <c r="Y35" s="6">
        <v>1421</v>
      </c>
      <c r="Z35" s="164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14">
        <v>1400</v>
      </c>
      <c r="AK35" s="114">
        <v>1400</v>
      </c>
      <c r="AL35" s="122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90">
        <v>1435</v>
      </c>
      <c r="AW35" s="7">
        <v>1423</v>
      </c>
      <c r="AX35" s="83">
        <v>1421.73913043478</v>
      </c>
      <c r="AY35" s="91">
        <v>1425</v>
      </c>
      <c r="AZ35" s="83">
        <v>1430</v>
      </c>
      <c r="BA35" s="134">
        <v>1450</v>
      </c>
      <c r="BB35" s="215">
        <v>1445</v>
      </c>
      <c r="BC35" s="207">
        <f t="shared" si="0"/>
        <v>-0.34482758620689657</v>
      </c>
      <c r="BD35" s="207">
        <f t="shared" si="1"/>
        <v>1.7605633802816902</v>
      </c>
    </row>
    <row r="36" spans="1:56" ht="15" customHeight="1" x14ac:dyDescent="0.3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163">
        <v>721.81371668462998</v>
      </c>
      <c r="L36" s="162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54">
        <v>867.03296703296701</v>
      </c>
      <c r="R36" s="166">
        <v>852.00937222402899</v>
      </c>
      <c r="S36" s="41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28">
        <v>992.30769230769238</v>
      </c>
      <c r="AK36" s="7">
        <v>961.59502262443402</v>
      </c>
      <c r="AL36" s="6">
        <v>963.78205128205002</v>
      </c>
      <c r="AM36" s="70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89">
        <v>942.30769230769238</v>
      </c>
      <c r="AW36" s="6">
        <v>952.53006241042999</v>
      </c>
      <c r="AX36" s="83">
        <v>989.10688448153758</v>
      </c>
      <c r="AY36" s="83">
        <v>972.9787803591488</v>
      </c>
      <c r="AZ36" s="83">
        <v>974.80493133583002</v>
      </c>
      <c r="BA36" s="134">
        <v>950</v>
      </c>
      <c r="BB36" s="214">
        <v>946.74556213017763</v>
      </c>
      <c r="BC36" s="207">
        <f t="shared" si="0"/>
        <v>-0.342572407349723</v>
      </c>
      <c r="BD36" s="207">
        <f t="shared" si="1"/>
        <v>1.0332950631458093</v>
      </c>
    </row>
    <row r="37" spans="1:56" ht="15" customHeight="1" x14ac:dyDescent="0.3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4">
        <v>529.12</v>
      </c>
      <c r="L37" s="162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1">
        <v>603.55555555555554</v>
      </c>
      <c r="S37" s="41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14">
        <v>552.98245614035079</v>
      </c>
      <c r="AK37" s="6">
        <v>567.11111111111109</v>
      </c>
      <c r="AL37" s="6">
        <v>567.8431372549021</v>
      </c>
      <c r="AM37" s="70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89">
        <v>597.77777777777806</v>
      </c>
      <c r="AW37" s="6">
        <v>612.42424242424204</v>
      </c>
      <c r="AX37" s="83">
        <v>668.33333333333303</v>
      </c>
      <c r="AY37" s="83">
        <v>662.42424242424204</v>
      </c>
      <c r="AZ37" s="83">
        <v>691.28205128205104</v>
      </c>
      <c r="BA37" s="134">
        <v>690.90909090909099</v>
      </c>
      <c r="BB37" s="214">
        <v>653.68421052631595</v>
      </c>
      <c r="BC37" s="207">
        <f t="shared" si="0"/>
        <v>-5.3878116343490188</v>
      </c>
      <c r="BD37" s="207">
        <f t="shared" si="1"/>
        <v>16.240916097775845</v>
      </c>
    </row>
    <row r="38" spans="1:56" ht="15" customHeight="1" x14ac:dyDescent="0.3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162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1">
        <v>116.8313191943444</v>
      </c>
      <c r="S38" s="41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14">
        <v>92.225712284408431</v>
      </c>
      <c r="AK38" s="6">
        <v>96.608805625660594</v>
      </c>
      <c r="AL38" s="6">
        <v>87.659383753501402</v>
      </c>
      <c r="AM38" s="70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89">
        <v>122.556334644435</v>
      </c>
      <c r="AW38" s="6">
        <v>150.52155531448292</v>
      </c>
      <c r="AX38" s="83">
        <v>141.44596698582299</v>
      </c>
      <c r="AY38" s="83">
        <v>150.5215553144829</v>
      </c>
      <c r="AZ38" s="83">
        <v>155.08480112533104</v>
      </c>
      <c r="BA38" s="134">
        <v>165.42271454036199</v>
      </c>
      <c r="BB38" s="214">
        <v>169.5835840881</v>
      </c>
      <c r="BC38" s="207">
        <f t="shared" si="0"/>
        <v>2.5152951692875161</v>
      </c>
      <c r="BD38" s="207">
        <f t="shared" si="1"/>
        <v>63.621974192347139</v>
      </c>
    </row>
    <row r="39" spans="1:56" ht="15" customHeight="1" x14ac:dyDescent="0.3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162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1">
        <v>186.33630044610399</v>
      </c>
      <c r="S39" s="41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14">
        <v>98.70667826066645</v>
      </c>
      <c r="AK39" s="6">
        <v>97.130862695955599</v>
      </c>
      <c r="AL39" s="6">
        <v>90.598742608154382</v>
      </c>
      <c r="AM39" s="70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89">
        <v>119.973884867644</v>
      </c>
      <c r="AW39" s="6">
        <v>153.49725075215272</v>
      </c>
      <c r="AX39" s="83">
        <v>143.262572380731</v>
      </c>
      <c r="AY39" s="83">
        <v>153.49725075215272</v>
      </c>
      <c r="AZ39" s="83">
        <v>152.797158263494</v>
      </c>
      <c r="BA39" s="134">
        <v>155.68617656852999</v>
      </c>
      <c r="BB39" s="214">
        <v>158.886096433164</v>
      </c>
      <c r="BC39" s="207">
        <f t="shared" si="0"/>
        <v>2.0553654378078137</v>
      </c>
      <c r="BD39" s="207">
        <f t="shared" si="1"/>
        <v>56.991659614292431</v>
      </c>
    </row>
    <row r="40" spans="1:56" ht="15" customHeight="1" x14ac:dyDescent="0.3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162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1">
        <v>493.33333333333337</v>
      </c>
      <c r="S40" s="41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14">
        <v>452.63157894736844</v>
      </c>
      <c r="AK40" s="6">
        <v>477.33333333333331</v>
      </c>
      <c r="AL40" s="6">
        <v>448.33333333333337</v>
      </c>
      <c r="AM40" s="70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89">
        <v>544.73684210526301</v>
      </c>
      <c r="AW40" s="6">
        <v>562.12121212121201</v>
      </c>
      <c r="AX40" s="83">
        <v>569.74358974358995</v>
      </c>
      <c r="AY40" s="83">
        <v>552.12121212121201</v>
      </c>
      <c r="AZ40" s="83">
        <v>563.49206349206304</v>
      </c>
      <c r="BA40" s="134">
        <v>603.63636363636397</v>
      </c>
      <c r="BB40" s="214">
        <v>615.33333333333303</v>
      </c>
      <c r="BC40" s="207">
        <f t="shared" si="0"/>
        <v>1.937751004015958</v>
      </c>
      <c r="BD40" s="207">
        <f t="shared" si="1"/>
        <v>35.513866231647548</v>
      </c>
    </row>
    <row r="41" spans="1:56" ht="15" customHeight="1" x14ac:dyDescent="0.3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162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4">
        <v>238.80784324759901</v>
      </c>
      <c r="S41" s="41">
        <v>224.07052325906906</v>
      </c>
      <c r="T41" s="13">
        <v>224.07052325906906</v>
      </c>
      <c r="U41" s="6">
        <v>224.29497597067459</v>
      </c>
      <c r="V41" s="164">
        <v>224.29497597067459</v>
      </c>
      <c r="W41" s="6">
        <v>236.25</v>
      </c>
      <c r="X41" s="164">
        <v>228.9523257755514</v>
      </c>
      <c r="Y41" s="6">
        <v>200</v>
      </c>
      <c r="Z41" s="164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70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89">
        <v>200</v>
      </c>
      <c r="AW41" s="6">
        <v>211.11111111111001</v>
      </c>
      <c r="AX41" s="83">
        <v>250</v>
      </c>
      <c r="AY41" s="83">
        <v>331.11111111111001</v>
      </c>
      <c r="AZ41" s="83">
        <v>253.58024691358</v>
      </c>
      <c r="BA41" s="134">
        <v>270</v>
      </c>
      <c r="BB41" s="214">
        <v>264.81632653061001</v>
      </c>
      <c r="BC41" s="207">
        <f t="shared" si="0"/>
        <v>-1.9198790627370323</v>
      </c>
      <c r="BD41" s="207">
        <f t="shared" si="1"/>
        <v>29.294539657234274</v>
      </c>
    </row>
    <row r="42" spans="1:56" ht="15" customHeight="1" x14ac:dyDescent="0.3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4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4">
        <v>268.20531009421194</v>
      </c>
      <c r="R42" s="8">
        <v>275.78443309963643</v>
      </c>
      <c r="S42" s="41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22">
        <v>184.03</v>
      </c>
      <c r="AM42" s="70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90">
        <v>177</v>
      </c>
      <c r="AW42" s="7">
        <v>172</v>
      </c>
      <c r="AX42" s="83">
        <v>179.06976744185999</v>
      </c>
      <c r="AY42" s="91">
        <v>235</v>
      </c>
      <c r="AZ42" s="83">
        <v>236.666666666667</v>
      </c>
      <c r="BA42" s="134">
        <v>243</v>
      </c>
      <c r="BB42" s="215">
        <v>243</v>
      </c>
      <c r="BC42" s="207">
        <f t="shared" si="0"/>
        <v>0</v>
      </c>
      <c r="BD42" s="207">
        <f t="shared" si="1"/>
        <v>30.294906166219839</v>
      </c>
    </row>
    <row r="43" spans="1:56" ht="15" customHeight="1" x14ac:dyDescent="0.3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67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54">
        <v>503.33333333333331</v>
      </c>
      <c r="R43" s="166">
        <v>567.11111111111109</v>
      </c>
      <c r="S43" s="41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28">
        <v>476.66666666666663</v>
      </c>
      <c r="AK43" s="6">
        <v>488.33333333333337</v>
      </c>
      <c r="AL43" s="6">
        <v>471.37254901960785</v>
      </c>
      <c r="AM43" s="70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89">
        <v>577.19298245614004</v>
      </c>
      <c r="AW43" s="6">
        <v>595.555555555556</v>
      </c>
      <c r="AX43" s="83">
        <v>589.52380952380997</v>
      </c>
      <c r="AY43" s="83">
        <v>595.555555555556</v>
      </c>
      <c r="AZ43" s="83">
        <v>676.33333333333303</v>
      </c>
      <c r="BA43" s="134">
        <v>677.77777777777806</v>
      </c>
      <c r="BB43" s="214">
        <v>676.66666666666697</v>
      </c>
      <c r="BC43" s="207">
        <f t="shared" si="0"/>
        <v>-0.16393442622950441</v>
      </c>
      <c r="BD43" s="207">
        <f t="shared" si="1"/>
        <v>28.210526315789465</v>
      </c>
    </row>
    <row r="44" spans="1:56" ht="15" customHeight="1" x14ac:dyDescent="0.3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162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1">
        <v>600</v>
      </c>
      <c r="S44" s="41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14">
        <v>650</v>
      </c>
      <c r="AK44" s="6">
        <v>630</v>
      </c>
      <c r="AL44" s="6">
        <v>635.17999999999995</v>
      </c>
      <c r="AM44" s="70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89">
        <v>700</v>
      </c>
      <c r="AW44" s="6">
        <v>695</v>
      </c>
      <c r="AX44" s="83">
        <v>737.5</v>
      </c>
      <c r="AY44" s="83">
        <v>715</v>
      </c>
      <c r="AZ44" s="83">
        <v>738.88888888888891</v>
      </c>
      <c r="BA44" s="134">
        <v>725</v>
      </c>
      <c r="BB44" s="214">
        <v>726</v>
      </c>
      <c r="BC44" s="207">
        <f t="shared" si="0"/>
        <v>0.13793103448275862</v>
      </c>
      <c r="BD44" s="207">
        <f t="shared" si="1"/>
        <v>13.4375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D44"/>
  <sheetViews>
    <sheetView zoomScale="136" zoomScaleNormal="136" workbookViewId="0">
      <pane xSplit="1" ySplit="1" topLeftCell="AS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30" customWidth="1"/>
    <col min="2" max="13" width="9.109375" style="4"/>
    <col min="24" max="24" width="9" customWidth="1"/>
    <col min="42" max="42" width="10.109375" customWidth="1"/>
    <col min="55" max="55" width="5.88671875" bestFit="1" customWidth="1"/>
    <col min="56" max="56" width="6.332031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168">
        <v>411.33333333333297</v>
      </c>
      <c r="L2" s="169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1">
        <v>488.66666666666703</v>
      </c>
      <c r="S2" s="41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14">
        <v>438.8235294117647</v>
      </c>
      <c r="AK2" s="6">
        <v>453.125</v>
      </c>
      <c r="AL2" s="6">
        <v>453.63636363636402</v>
      </c>
      <c r="AM2" s="70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89">
        <v>484.4</v>
      </c>
      <c r="AW2" s="6">
        <v>481.42857142857099</v>
      </c>
      <c r="AX2" s="83">
        <v>482</v>
      </c>
      <c r="AY2" s="83">
        <v>511.42857142857144</v>
      </c>
      <c r="AZ2" s="83">
        <v>525</v>
      </c>
      <c r="BA2" s="134">
        <v>536.36363636363603</v>
      </c>
      <c r="BB2" s="214">
        <v>539.23076923076906</v>
      </c>
      <c r="BC2" s="207">
        <f>(BB2-BA2)/BA2*100</f>
        <v>0.53455019556717409</v>
      </c>
      <c r="BD2" s="207">
        <f>(BB2-AP2)/AP2*100</f>
        <v>21.345883371199786</v>
      </c>
    </row>
    <row r="3" spans="1:56" ht="15" customHeight="1" x14ac:dyDescent="0.3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168">
        <v>35.666666666666664</v>
      </c>
      <c r="L3" s="169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1">
        <v>36</v>
      </c>
      <c r="S3" s="41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14">
        <v>36.666666666666664</v>
      </c>
      <c r="AK3" s="6">
        <v>39.5</v>
      </c>
      <c r="AL3" s="6">
        <v>39.909090909090899</v>
      </c>
      <c r="AM3" s="70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89">
        <v>45.578947368421098</v>
      </c>
      <c r="AW3" s="6">
        <v>44.857142857142897</v>
      </c>
      <c r="AX3" s="83">
        <v>45</v>
      </c>
      <c r="AY3" s="83">
        <v>47.142857142857146</v>
      </c>
      <c r="AZ3" s="83">
        <v>48.923076923076898</v>
      </c>
      <c r="BA3" s="134">
        <v>51</v>
      </c>
      <c r="BB3" s="214">
        <v>50.071428571428598</v>
      </c>
      <c r="BC3" s="207">
        <f t="shared" ref="BC3:BC44" si="0">(BB3-BA3)/BA3*100</f>
        <v>-1.8207282913164746</v>
      </c>
      <c r="BD3" s="207">
        <f t="shared" ref="BD3:BD44" si="1">(BB3-AP3)/AP3*100</f>
        <v>28.388278388278454</v>
      </c>
    </row>
    <row r="4" spans="1:56" ht="15" customHeight="1" x14ac:dyDescent="0.3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168">
        <v>285</v>
      </c>
      <c r="L4" s="169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1">
        <v>324.30345886964352</v>
      </c>
      <c r="S4" s="41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14">
        <v>218.02762094826801</v>
      </c>
      <c r="AK4" s="6">
        <v>226.839822024472</v>
      </c>
      <c r="AL4" s="6">
        <v>262.98109010011098</v>
      </c>
      <c r="AM4" s="70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89">
        <v>250.85116172072699</v>
      </c>
      <c r="AW4" s="6">
        <v>235.58292282430216</v>
      </c>
      <c r="AX4" s="83">
        <v>250.48287780073099</v>
      </c>
      <c r="AY4" s="83">
        <v>245.58292282430199</v>
      </c>
      <c r="AZ4" s="83">
        <v>281.20004854284798</v>
      </c>
      <c r="BA4" s="134">
        <v>288.92220556388497</v>
      </c>
      <c r="BB4" s="214">
        <v>286.219762941461</v>
      </c>
      <c r="BC4" s="207">
        <f t="shared" si="0"/>
        <v>-0.93535303634750333</v>
      </c>
      <c r="BD4" s="207">
        <f t="shared" si="1"/>
        <v>18.593414580319255</v>
      </c>
    </row>
    <row r="5" spans="1:56" ht="15" customHeight="1" x14ac:dyDescent="0.3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168">
        <v>251.75366768040496</v>
      </c>
      <c r="L5" s="169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1">
        <v>286.87344491456798</v>
      </c>
      <c r="S5" s="41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14">
        <v>274.77487331602998</v>
      </c>
      <c r="AK5" s="6">
        <v>244.723767148684</v>
      </c>
      <c r="AL5" s="6">
        <v>246.32645424173</v>
      </c>
      <c r="AM5" s="70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89">
        <v>236.73516453031615</v>
      </c>
      <c r="AW5" s="6">
        <v>216.87052545100647</v>
      </c>
      <c r="AX5" s="83">
        <v>241.09661620082005</v>
      </c>
      <c r="AY5" s="83">
        <v>246.87052545100701</v>
      </c>
      <c r="AZ5" s="83">
        <v>275.11391945526702</v>
      </c>
      <c r="BA5" s="134">
        <v>283.30093196707401</v>
      </c>
      <c r="BB5" s="214">
        <v>281.62012024179899</v>
      </c>
      <c r="BC5" s="207">
        <f t="shared" si="0"/>
        <v>-0.59329551569225658</v>
      </c>
      <c r="BD5" s="207">
        <f t="shared" si="1"/>
        <v>16.896410036617674</v>
      </c>
    </row>
    <row r="6" spans="1:56" ht="15" customHeight="1" x14ac:dyDescent="0.3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168">
        <v>899.52380952380952</v>
      </c>
      <c r="L6" s="169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1">
        <v>935.01642036124781</v>
      </c>
      <c r="S6" s="41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14">
        <v>985.15151515151501</v>
      </c>
      <c r="AK6" s="6">
        <v>1010</v>
      </c>
      <c r="AL6" s="6">
        <v>964.76190476190504</v>
      </c>
      <c r="AM6" s="70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89">
        <v>1098.4126984126999</v>
      </c>
      <c r="AW6" s="6">
        <v>1076.0022586109501</v>
      </c>
      <c r="AX6" s="83">
        <v>1074.1666666666699</v>
      </c>
      <c r="AY6" s="83">
        <v>1037.6623376623377</v>
      </c>
      <c r="AZ6" s="83">
        <v>1090.909090909091</v>
      </c>
      <c r="BA6" s="134">
        <v>1123.6363636363601</v>
      </c>
      <c r="BB6" s="214">
        <v>1124.56043956044</v>
      </c>
      <c r="BC6" s="207">
        <f t="shared" si="0"/>
        <v>8.2239766706144093E-2</v>
      </c>
      <c r="BD6" s="207">
        <f t="shared" si="1"/>
        <v>4.22284185434542</v>
      </c>
    </row>
    <row r="7" spans="1:56" ht="15" customHeight="1" x14ac:dyDescent="0.3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168">
        <v>1174.2857142857099</v>
      </c>
      <c r="L7" s="169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1">
        <v>1146.1538461538462</v>
      </c>
      <c r="S7" s="41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14">
        <v>1187.2222222222199</v>
      </c>
      <c r="AK7" s="6">
        <v>1188.8888888888901</v>
      </c>
      <c r="AL7" s="6">
        <v>1211.1111111111099</v>
      </c>
      <c r="AM7" s="70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89">
        <v>1305.8333333333301</v>
      </c>
      <c r="AW7" s="6">
        <v>1296.1538461538501</v>
      </c>
      <c r="AX7" s="83">
        <v>1280.7142857142901</v>
      </c>
      <c r="AY7" s="83">
        <v>1286.1538461538501</v>
      </c>
      <c r="AZ7" s="83">
        <v>1240</v>
      </c>
      <c r="BA7" s="134">
        <v>1254.54545454545</v>
      </c>
      <c r="BB7" s="214">
        <v>1250.64133727235</v>
      </c>
      <c r="BC7" s="207">
        <f t="shared" si="0"/>
        <v>-0.31119775365289393</v>
      </c>
      <c r="BD7" s="207">
        <f t="shared" si="1"/>
        <v>1.9819972147731186</v>
      </c>
    </row>
    <row r="8" spans="1:56" ht="15" customHeight="1" x14ac:dyDescent="0.3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168">
        <v>252</v>
      </c>
      <c r="L8" s="169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1">
        <v>258.33333333333297</v>
      </c>
      <c r="S8" s="41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14">
        <v>225</v>
      </c>
      <c r="AK8" s="6">
        <v>255</v>
      </c>
      <c r="AL8" s="6">
        <v>242</v>
      </c>
      <c r="AM8" s="70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89">
        <v>272</v>
      </c>
      <c r="AW8" s="6">
        <v>266.66666666666703</v>
      </c>
      <c r="AX8" s="83">
        <v>269.28571428571399</v>
      </c>
      <c r="AY8" s="83">
        <v>266.66666666666703</v>
      </c>
      <c r="AZ8" s="83">
        <v>245</v>
      </c>
      <c r="BA8" s="134">
        <v>240</v>
      </c>
      <c r="BB8" s="214">
        <v>275</v>
      </c>
      <c r="BC8" s="207">
        <f t="shared" si="0"/>
        <v>14.583333333333334</v>
      </c>
      <c r="BD8" s="207">
        <f t="shared" si="1"/>
        <v>4.2654028436018958</v>
      </c>
    </row>
    <row r="9" spans="1:56" ht="15" customHeight="1" x14ac:dyDescent="0.3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168">
        <v>220.833333333333</v>
      </c>
      <c r="L9" s="169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1">
        <v>190</v>
      </c>
      <c r="S9" s="41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14">
        <v>209.23076923076923</v>
      </c>
      <c r="AK9" s="6">
        <v>239.333333333333</v>
      </c>
      <c r="AL9" s="6">
        <v>230</v>
      </c>
      <c r="AM9" s="70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89">
        <v>243.57142857142901</v>
      </c>
      <c r="AW9" s="6">
        <v>249.333333333333</v>
      </c>
      <c r="AX9" s="83">
        <v>247.857142857143</v>
      </c>
      <c r="AY9" s="83">
        <v>249.333333333333</v>
      </c>
      <c r="AZ9" s="83">
        <v>233.84615384615384</v>
      </c>
      <c r="BA9" s="134">
        <v>239.09090909090909</v>
      </c>
      <c r="BB9" s="214">
        <v>264.16666666666669</v>
      </c>
      <c r="BC9" s="207">
        <f t="shared" si="0"/>
        <v>10.487959442332073</v>
      </c>
      <c r="BD9" s="207">
        <f t="shared" si="1"/>
        <v>6.8170036288232261</v>
      </c>
    </row>
    <row r="10" spans="1:56" ht="15" customHeight="1" x14ac:dyDescent="0.3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168">
        <v>381.25</v>
      </c>
      <c r="L10" s="168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14">
        <v>289.13825757575802</v>
      </c>
      <c r="AK10" s="6">
        <v>305.17900904934999</v>
      </c>
      <c r="AL10" s="6">
        <v>317.70833333333297</v>
      </c>
      <c r="AM10" s="70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89">
        <v>333.83928571428601</v>
      </c>
      <c r="AW10" s="6">
        <v>336.25</v>
      </c>
      <c r="AX10" s="83">
        <v>338.88888888888886</v>
      </c>
      <c r="AY10" s="83">
        <v>356.25</v>
      </c>
      <c r="AZ10" s="83">
        <v>366.66666666666669</v>
      </c>
      <c r="BA10" s="134">
        <v>348.61111111111114</v>
      </c>
      <c r="BB10" s="214">
        <v>340.44587596311698</v>
      </c>
      <c r="BC10" s="207">
        <f t="shared" si="0"/>
        <v>-2.3422188472333865</v>
      </c>
      <c r="BD10" s="207">
        <f t="shared" si="1"/>
        <v>10.888085313700968</v>
      </c>
    </row>
    <row r="11" spans="1:56" ht="15" customHeight="1" x14ac:dyDescent="0.3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4">
        <v>676.66666666666652</v>
      </c>
      <c r="I11" s="6">
        <v>652.45000000000005</v>
      </c>
      <c r="J11" s="6">
        <v>650</v>
      </c>
      <c r="K11" s="168">
        <v>685</v>
      </c>
      <c r="L11" s="169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1">
        <v>575</v>
      </c>
      <c r="S11" s="41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14">
        <v>386.66666666666703</v>
      </c>
      <c r="AK11" s="6">
        <v>400</v>
      </c>
      <c r="AL11" s="6">
        <v>416.66666666666703</v>
      </c>
      <c r="AM11" s="70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89">
        <v>533.33333333333303</v>
      </c>
      <c r="AW11" s="6">
        <v>495</v>
      </c>
      <c r="AX11" s="83">
        <v>500</v>
      </c>
      <c r="AY11" s="83">
        <v>550</v>
      </c>
      <c r="AZ11" s="83">
        <v>590</v>
      </c>
      <c r="BA11" s="134">
        <v>620</v>
      </c>
      <c r="BB11" s="214">
        <v>637.5</v>
      </c>
      <c r="BC11" s="207">
        <f t="shared" si="0"/>
        <v>2.82258064516129</v>
      </c>
      <c r="BD11" s="207">
        <f t="shared" si="1"/>
        <v>41.666666666666671</v>
      </c>
    </row>
    <row r="12" spans="1:56" ht="15" customHeight="1" x14ac:dyDescent="0.3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4">
        <v>794.16666666666652</v>
      </c>
      <c r="I12" s="6">
        <v>866.66666666666697</v>
      </c>
      <c r="J12" s="6">
        <v>867.10000000000025</v>
      </c>
      <c r="K12" s="168">
        <v>875</v>
      </c>
      <c r="L12" s="169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1">
        <v>940</v>
      </c>
      <c r="S12" s="41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14">
        <v>650</v>
      </c>
      <c r="AK12" s="6">
        <v>696.93470763403297</v>
      </c>
      <c r="AL12" s="6">
        <v>700.15</v>
      </c>
      <c r="AM12" s="70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89">
        <v>800</v>
      </c>
      <c r="AW12" s="6">
        <v>786.66666666666697</v>
      </c>
      <c r="AX12" s="83">
        <v>750</v>
      </c>
      <c r="AY12" s="83">
        <v>786.66666666666697</v>
      </c>
      <c r="AZ12" s="83">
        <v>750</v>
      </c>
      <c r="BA12" s="134">
        <v>820</v>
      </c>
      <c r="BB12" s="214">
        <v>830</v>
      </c>
      <c r="BC12" s="207">
        <f t="shared" si="0"/>
        <v>1.2195121951219512</v>
      </c>
      <c r="BD12" s="207">
        <f t="shared" si="1"/>
        <v>14.74654377880189</v>
      </c>
    </row>
    <row r="13" spans="1:56" ht="15" customHeight="1" x14ac:dyDescent="0.3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168">
        <v>164.28571428571399</v>
      </c>
      <c r="L13" s="169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1">
        <v>150.71428571428601</v>
      </c>
      <c r="S13" s="41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14">
        <v>136.66666666666666</v>
      </c>
      <c r="AK13" s="6">
        <v>142.85714285714286</v>
      </c>
      <c r="AL13" s="6">
        <v>152.5</v>
      </c>
      <c r="AM13" s="70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89">
        <v>178.125</v>
      </c>
      <c r="AW13" s="6">
        <v>174.28571428571399</v>
      </c>
      <c r="AX13" s="83">
        <v>177.857142857143</v>
      </c>
      <c r="AY13" s="83">
        <v>184.28571428571399</v>
      </c>
      <c r="AZ13" s="83">
        <v>187.5</v>
      </c>
      <c r="BA13" s="134">
        <v>196</v>
      </c>
      <c r="BB13" s="214">
        <v>195</v>
      </c>
      <c r="BC13" s="207">
        <f t="shared" si="0"/>
        <v>-0.51020408163265307</v>
      </c>
      <c r="BD13" s="207">
        <f t="shared" si="1"/>
        <v>33.561643835616437</v>
      </c>
    </row>
    <row r="14" spans="1:56" ht="15" customHeight="1" x14ac:dyDescent="0.3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54">
        <v>184.54545454545453</v>
      </c>
      <c r="I14" s="6">
        <v>186</v>
      </c>
      <c r="J14" s="6">
        <v>203.33333333333334</v>
      </c>
      <c r="K14" s="168">
        <v>196</v>
      </c>
      <c r="L14" s="169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1">
        <v>180.25</v>
      </c>
      <c r="S14" s="41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14">
        <v>158.66666666666666</v>
      </c>
      <c r="AK14" s="6">
        <v>178.57142857142858</v>
      </c>
      <c r="AL14" s="6">
        <v>184.54545454545499</v>
      </c>
      <c r="AM14" s="70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89">
        <v>187.64705882352899</v>
      </c>
      <c r="AW14" s="6">
        <v>197.28571428571399</v>
      </c>
      <c r="AX14" s="83">
        <v>196.42857142857099</v>
      </c>
      <c r="AY14" s="83">
        <v>194.28571428571399</v>
      </c>
      <c r="AZ14" s="83">
        <v>199</v>
      </c>
      <c r="BA14" s="134">
        <v>213.636363636364</v>
      </c>
      <c r="BB14" s="214">
        <v>216.15384615384599</v>
      </c>
      <c r="BC14" s="207">
        <f t="shared" si="0"/>
        <v>1.1783960720128466</v>
      </c>
      <c r="BD14" s="207">
        <f t="shared" si="1"/>
        <v>17.707539984767386</v>
      </c>
    </row>
    <row r="15" spans="1:56" ht="15" customHeight="1" x14ac:dyDescent="0.3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54">
        <v>1592.5</v>
      </c>
      <c r="I15" s="6">
        <v>1366.6666666666667</v>
      </c>
      <c r="J15" s="6">
        <v>1370</v>
      </c>
      <c r="K15" s="168">
        <v>1366.6666666666667</v>
      </c>
      <c r="L15" s="169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1">
        <v>1266.6666666666667</v>
      </c>
      <c r="S15" s="41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14">
        <v>2275</v>
      </c>
      <c r="AK15" s="6">
        <v>2300</v>
      </c>
      <c r="AL15" s="6">
        <v>2273.3333333333298</v>
      </c>
      <c r="AM15" s="70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89">
        <v>2300</v>
      </c>
      <c r="AW15" s="6">
        <v>2295</v>
      </c>
      <c r="AX15" s="83">
        <v>2295</v>
      </c>
      <c r="AY15" s="83">
        <v>2250</v>
      </c>
      <c r="AZ15" s="83">
        <v>2240</v>
      </c>
      <c r="BA15" s="134">
        <v>2300</v>
      </c>
      <c r="BB15" s="214">
        <v>2300</v>
      </c>
      <c r="BC15" s="207">
        <f t="shared" si="0"/>
        <v>0</v>
      </c>
      <c r="BD15" s="207">
        <f t="shared" si="1"/>
        <v>1.024890190336595</v>
      </c>
    </row>
    <row r="16" spans="1:56" ht="15" customHeight="1" x14ac:dyDescent="0.3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54">
        <v>296.14755056264494</v>
      </c>
      <c r="I16" s="6">
        <v>253.86642857142857</v>
      </c>
      <c r="J16" s="6">
        <v>264.27208798366593</v>
      </c>
      <c r="K16" s="168">
        <v>232.602588785877</v>
      </c>
      <c r="L16" s="169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1">
        <v>197.4263153737547</v>
      </c>
      <c r="S16" s="41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14">
        <v>166.96541427178721</v>
      </c>
      <c r="AK16" s="6">
        <v>145.52380952380952</v>
      </c>
      <c r="AL16" s="6">
        <v>139.206537052691</v>
      </c>
      <c r="AM16" s="70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89">
        <v>165.28373723282499</v>
      </c>
      <c r="AW16" s="6">
        <v>164.89882803629399</v>
      </c>
      <c r="AX16" s="83">
        <v>165.79851540088799</v>
      </c>
      <c r="AY16" s="83">
        <v>174.89882803629399</v>
      </c>
      <c r="AZ16" s="83">
        <v>186.30307038753801</v>
      </c>
      <c r="BA16" s="134">
        <v>206.08835851840399</v>
      </c>
      <c r="BB16" s="214">
        <v>206.07444193670699</v>
      </c>
      <c r="BC16" s="207">
        <f t="shared" si="0"/>
        <v>-6.7527257711457404E-3</v>
      </c>
      <c r="BD16" s="207">
        <f t="shared" si="1"/>
        <v>22.164468213154695</v>
      </c>
    </row>
    <row r="17" spans="1:56" ht="15" customHeight="1" x14ac:dyDescent="0.3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168">
        <v>266.415243020285</v>
      </c>
      <c r="L17" s="169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1">
        <v>251.35329516421999</v>
      </c>
      <c r="S17" s="41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14">
        <v>152.20923223933258</v>
      </c>
      <c r="AK17" s="6">
        <v>137.11680911680912</v>
      </c>
      <c r="AL17" s="6">
        <v>134.54043392504931</v>
      </c>
      <c r="AM17" s="70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89">
        <v>190.60922027673899</v>
      </c>
      <c r="AW17" s="6">
        <v>189.09348354726501</v>
      </c>
      <c r="AX17" s="83">
        <v>181.54285839196299</v>
      </c>
      <c r="AY17" s="83">
        <v>219.09348354726501</v>
      </c>
      <c r="AZ17" s="83">
        <v>216.14369216014501</v>
      </c>
      <c r="BA17" s="134">
        <v>220.973839033941</v>
      </c>
      <c r="BB17" s="214">
        <v>214.54241594828801</v>
      </c>
      <c r="BC17" s="207">
        <f t="shared" si="0"/>
        <v>-2.9104907231417312</v>
      </c>
      <c r="BD17" s="207">
        <f t="shared" si="1"/>
        <v>37.529040920058421</v>
      </c>
    </row>
    <row r="18" spans="1:56" ht="15" customHeight="1" x14ac:dyDescent="0.3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4">
        <v>1165.27056277056</v>
      </c>
      <c r="I18" s="6">
        <v>1152.5840000000001</v>
      </c>
      <c r="J18" s="6">
        <v>1010.8155963637691</v>
      </c>
      <c r="K18" s="168">
        <v>1180.89026915114</v>
      </c>
      <c r="L18" s="169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1">
        <v>1020.83333333333</v>
      </c>
      <c r="S18" s="41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14">
        <v>959.84126984126999</v>
      </c>
      <c r="AK18" s="6">
        <v>1000</v>
      </c>
      <c r="AL18" s="6">
        <v>950</v>
      </c>
      <c r="AM18" s="70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89">
        <v>957.25806451613005</v>
      </c>
      <c r="AW18" s="6">
        <v>970</v>
      </c>
      <c r="AX18" s="83">
        <v>961</v>
      </c>
      <c r="AY18" s="83">
        <v>1002.2727272727273</v>
      </c>
      <c r="AZ18" s="83">
        <v>1006.66666666667</v>
      </c>
      <c r="BA18" s="134">
        <v>1049.07407407407</v>
      </c>
      <c r="BB18" s="214">
        <v>1079.2483660130717</v>
      </c>
      <c r="BC18" s="207">
        <f t="shared" si="0"/>
        <v>2.8762784902137661</v>
      </c>
      <c r="BD18" s="207">
        <f t="shared" si="1"/>
        <v>16.675499028440189</v>
      </c>
    </row>
    <row r="19" spans="1:56" ht="15" customHeight="1" x14ac:dyDescent="0.3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4">
        <v>2385.6139520202</v>
      </c>
      <c r="I19" s="6">
        <v>2293.3333333333298</v>
      </c>
      <c r="J19" s="6">
        <v>2300</v>
      </c>
      <c r="K19" s="168">
        <v>2243.3333333333298</v>
      </c>
      <c r="L19" s="169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1">
        <v>1791.34199134199</v>
      </c>
      <c r="S19" s="41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14">
        <v>1295.4545454545455</v>
      </c>
      <c r="AK19" s="6">
        <v>1316.6666666666667</v>
      </c>
      <c r="AL19" s="6">
        <v>1340.7738095238101</v>
      </c>
      <c r="AM19" s="70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89">
        <v>1319.0476190476199</v>
      </c>
      <c r="AW19" s="6">
        <v>1328.6507936507901</v>
      </c>
      <c r="AX19" s="83">
        <v>1342.8571428571399</v>
      </c>
      <c r="AY19" s="83">
        <v>1368.6507936507901</v>
      </c>
      <c r="AZ19" s="83">
        <v>1393.1601731601731</v>
      </c>
      <c r="BA19" s="134">
        <v>1350.82142857143</v>
      </c>
      <c r="BB19" s="214">
        <v>1386.27450980392</v>
      </c>
      <c r="BC19" s="207">
        <f t="shared" si="0"/>
        <v>2.6245572125683228</v>
      </c>
      <c r="BD19" s="207">
        <f t="shared" si="1"/>
        <v>1.2876707656099555</v>
      </c>
    </row>
    <row r="20" spans="1:56" ht="15" customHeight="1" x14ac:dyDescent="0.3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4">
        <v>160.64756671899508</v>
      </c>
      <c r="I20" s="6">
        <v>172.17846153846199</v>
      </c>
      <c r="J20" s="6">
        <v>172.788194444444</v>
      </c>
      <c r="K20" s="168">
        <v>170.17948717948701</v>
      </c>
      <c r="L20" s="169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1">
        <v>251.069340016708</v>
      </c>
      <c r="S20" s="41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14">
        <v>303.56934731934734</v>
      </c>
      <c r="AK20" s="6">
        <v>293.080357142857</v>
      </c>
      <c r="AL20" s="6">
        <v>280.19047619047598</v>
      </c>
      <c r="AM20" s="70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89">
        <v>230.85005903187701</v>
      </c>
      <c r="AW20" s="6">
        <v>226.87074829932001</v>
      </c>
      <c r="AX20" s="83">
        <v>238.66273910979999</v>
      </c>
      <c r="AY20" s="83">
        <v>225.51020408163299</v>
      </c>
      <c r="AZ20" s="83">
        <v>213.0952380952381</v>
      </c>
      <c r="BA20" s="134">
        <v>222.47899159663899</v>
      </c>
      <c r="BB20" s="214">
        <v>225.07687791849301</v>
      </c>
      <c r="BC20" s="207">
        <f t="shared" si="0"/>
        <v>1.1676996120892462</v>
      </c>
      <c r="BD20" s="207">
        <f t="shared" si="1"/>
        <v>13.962976161262283</v>
      </c>
    </row>
    <row r="21" spans="1:56" ht="15" customHeight="1" x14ac:dyDescent="0.3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168">
        <v>270.30681818181802</v>
      </c>
      <c r="L21" s="169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1">
        <v>247.43897306397307</v>
      </c>
      <c r="S21" s="41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14">
        <v>302.06358369794202</v>
      </c>
      <c r="AK21" s="6">
        <v>280.57692307692309</v>
      </c>
      <c r="AL21" s="6">
        <v>290.45454545454544</v>
      </c>
      <c r="AM21" s="70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89">
        <v>369.9404761904762</v>
      </c>
      <c r="AW21" s="6">
        <v>358.37121212121201</v>
      </c>
      <c r="AX21" s="83">
        <v>342.60416666666703</v>
      </c>
      <c r="AY21" s="83">
        <v>398.37121212121212</v>
      </c>
      <c r="AZ21" s="83">
        <v>382.42599924585221</v>
      </c>
      <c r="BA21" s="134">
        <v>376.4069264069264</v>
      </c>
      <c r="BB21" s="214">
        <v>398.57142857142856</v>
      </c>
      <c r="BC21" s="207">
        <f t="shared" si="0"/>
        <v>5.8884416331224809</v>
      </c>
      <c r="BD21" s="207">
        <f t="shared" si="1"/>
        <v>41.971546674283054</v>
      </c>
    </row>
    <row r="22" spans="1:56" ht="15" customHeight="1" x14ac:dyDescent="0.3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4">
        <v>264.88786226511576</v>
      </c>
      <c r="I22" s="6">
        <v>257.96615384615399</v>
      </c>
      <c r="J22" s="29">
        <v>257.16878730588405</v>
      </c>
      <c r="K22" s="168">
        <v>251.50271950272</v>
      </c>
      <c r="L22" s="169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1">
        <v>243.22758124228716</v>
      </c>
      <c r="S22" s="41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14">
        <v>296.50731452455591</v>
      </c>
      <c r="AK22" s="6">
        <v>273.42896174863398</v>
      </c>
      <c r="AL22" s="6">
        <v>292.77146464646501</v>
      </c>
      <c r="AM22" s="70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89">
        <v>293.47621474934755</v>
      </c>
      <c r="AW22" s="6">
        <v>290.74074074074099</v>
      </c>
      <c r="AX22" s="83">
        <v>296.21347402597399</v>
      </c>
      <c r="AY22" s="83">
        <v>330.8767951625095</v>
      </c>
      <c r="AZ22" s="83">
        <v>319.58700724495827</v>
      </c>
      <c r="BA22" s="134">
        <v>339.81481481481484</v>
      </c>
      <c r="BB22" s="214">
        <v>332.753076185297</v>
      </c>
      <c r="BC22" s="207">
        <f t="shared" si="0"/>
        <v>-2.0781138201305884</v>
      </c>
      <c r="BD22" s="207">
        <f t="shared" si="1"/>
        <v>35.884095404291593</v>
      </c>
    </row>
    <row r="23" spans="1:56" ht="15" customHeight="1" x14ac:dyDescent="0.3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4">
        <v>392.5287356321835</v>
      </c>
      <c r="I23" s="6">
        <v>287.88</v>
      </c>
      <c r="J23" s="29">
        <v>284.09090909090901</v>
      </c>
      <c r="K23" s="168">
        <v>281.87878787878799</v>
      </c>
      <c r="L23" s="169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1">
        <v>280</v>
      </c>
      <c r="S23" s="41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14">
        <v>242.42424242424244</v>
      </c>
      <c r="AK23" s="6">
        <v>258.33333333333297</v>
      </c>
      <c r="AL23" s="6">
        <v>284.04040404040398</v>
      </c>
      <c r="AM23" s="70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89">
        <v>312.5</v>
      </c>
      <c r="AW23" s="6">
        <v>303.33333333333297</v>
      </c>
      <c r="AX23" s="83">
        <v>304.6875</v>
      </c>
      <c r="AY23" s="83">
        <v>333.33333333333337</v>
      </c>
      <c r="AZ23" s="91">
        <v>313</v>
      </c>
      <c r="BA23" s="134">
        <v>359.375</v>
      </c>
      <c r="BB23" s="215">
        <v>345</v>
      </c>
      <c r="BC23" s="207">
        <f t="shared" si="0"/>
        <v>-4</v>
      </c>
      <c r="BD23" s="207">
        <f t="shared" si="1"/>
        <v>15.87786259541984</v>
      </c>
    </row>
    <row r="24" spans="1:56" ht="15" customHeight="1" x14ac:dyDescent="0.3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4">
        <v>318.38923194827782</v>
      </c>
      <c r="I24" s="6">
        <v>391.28399999999999</v>
      </c>
      <c r="J24" s="29">
        <v>353.38171632289277</v>
      </c>
      <c r="K24" s="170">
        <v>319.85569985569981</v>
      </c>
      <c r="L24" s="168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1">
        <v>307.31254720034502</v>
      </c>
      <c r="S24" s="41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14">
        <v>389.65618831998137</v>
      </c>
      <c r="AK24" s="6">
        <v>364.23611111111103</v>
      </c>
      <c r="AL24" s="6">
        <v>368.28483344612403</v>
      </c>
      <c r="AM24" s="70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89">
        <v>455.95045943850636</v>
      </c>
      <c r="AW24" s="6">
        <v>452.43611227482199</v>
      </c>
      <c r="AX24" s="83">
        <v>450.81585081585075</v>
      </c>
      <c r="AY24" s="83">
        <v>522.43611227482188</v>
      </c>
      <c r="AZ24" s="83">
        <v>512.37373737373696</v>
      </c>
      <c r="BA24" s="134">
        <v>511.655262300424</v>
      </c>
      <c r="BB24" s="214">
        <v>509.03119868637106</v>
      </c>
      <c r="BC24" s="207">
        <f t="shared" si="0"/>
        <v>-0.51285773984910088</v>
      </c>
      <c r="BD24" s="207">
        <f t="shared" si="1"/>
        <v>29.35206614657514</v>
      </c>
    </row>
    <row r="25" spans="1:56" ht="15" customHeight="1" x14ac:dyDescent="0.3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70">
        <v>346.021756021756</v>
      </c>
      <c r="L25" s="169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1">
        <v>261.28205128205099</v>
      </c>
      <c r="S25" s="41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14">
        <v>144.798573975045</v>
      </c>
      <c r="AK25" s="6">
        <v>157.07983056370199</v>
      </c>
      <c r="AL25" s="6">
        <v>196.92038730500269</v>
      </c>
      <c r="AM25" s="70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89">
        <v>239.58333333333334</v>
      </c>
      <c r="AW25" s="6">
        <v>243.30634278002699</v>
      </c>
      <c r="AX25" s="83">
        <v>248.333333333333</v>
      </c>
      <c r="AY25" s="83">
        <v>249.46018893387301</v>
      </c>
      <c r="AZ25" s="83">
        <v>239.76689976689977</v>
      </c>
      <c r="BA25" s="134">
        <v>246.06060606060609</v>
      </c>
      <c r="BB25" s="214">
        <v>241.60176449995501</v>
      </c>
      <c r="BC25" s="207">
        <f t="shared" si="0"/>
        <v>-1.8120907820380006</v>
      </c>
      <c r="BD25" s="207">
        <f t="shared" si="1"/>
        <v>-13.362358978419323</v>
      </c>
    </row>
    <row r="26" spans="1:56" ht="15" customHeight="1" x14ac:dyDescent="0.3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70">
        <v>239.47408167261401</v>
      </c>
      <c r="L26" s="169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1">
        <v>302.25541125541099</v>
      </c>
      <c r="S26" s="41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14">
        <v>178.23719291396901</v>
      </c>
      <c r="AK26" s="6">
        <v>201.82039147658901</v>
      </c>
      <c r="AL26" s="6">
        <v>186.689507991054</v>
      </c>
      <c r="AM26" s="70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89">
        <v>242.9456647542614</v>
      </c>
      <c r="AW26" s="6">
        <v>240.25810429880201</v>
      </c>
      <c r="AX26" s="83">
        <v>257.95724272615001</v>
      </c>
      <c r="AY26" s="83">
        <v>300.25810429880198</v>
      </c>
      <c r="AZ26" s="83">
        <v>309.32338970010198</v>
      </c>
      <c r="BA26" s="134">
        <v>303.26278659612001</v>
      </c>
      <c r="BB26" s="214">
        <v>314.38956285122021</v>
      </c>
      <c r="BC26" s="207">
        <f t="shared" si="0"/>
        <v>3.6690213065669148</v>
      </c>
      <c r="BD26" s="207">
        <f t="shared" si="1"/>
        <v>34.619225709725875</v>
      </c>
    </row>
    <row r="27" spans="1:56" ht="15" customHeight="1" x14ac:dyDescent="0.3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168">
        <v>1166.6666666666699</v>
      </c>
      <c r="L27" s="169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1">
        <v>983.33333333333303</v>
      </c>
      <c r="S27" s="41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14">
        <v>987.142857142857</v>
      </c>
      <c r="AK27" s="6">
        <v>950.33040819164603</v>
      </c>
      <c r="AL27" s="6">
        <v>1016.66666666666</v>
      </c>
      <c r="AM27" s="70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89">
        <v>1033.3333333333301</v>
      </c>
      <c r="AW27" s="6">
        <v>1033.3333333333301</v>
      </c>
      <c r="AX27" s="83">
        <v>1030</v>
      </c>
      <c r="AY27" s="83">
        <v>1033.3333333333301</v>
      </c>
      <c r="AZ27" s="83">
        <v>1020</v>
      </c>
      <c r="BA27" s="137">
        <v>1050</v>
      </c>
      <c r="BB27" s="214">
        <v>1056.6666666666599</v>
      </c>
      <c r="BC27" s="207">
        <f t="shared" si="0"/>
        <v>0.63492063491999251</v>
      </c>
      <c r="BD27" s="207">
        <f t="shared" si="1"/>
        <v>8.1911262798624165</v>
      </c>
    </row>
    <row r="28" spans="1:56" ht="15" customHeight="1" x14ac:dyDescent="0.3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168">
        <v>819.44444444444446</v>
      </c>
      <c r="L28" s="169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1">
        <v>1022.8260869565216</v>
      </c>
      <c r="S28" s="41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14">
        <v>962.96296296295998</v>
      </c>
      <c r="AK28" s="6">
        <v>965</v>
      </c>
      <c r="AL28" s="6">
        <v>971</v>
      </c>
      <c r="AM28" s="70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89">
        <v>986.66666666666697</v>
      </c>
      <c r="AW28" s="6">
        <v>975.18518518518999</v>
      </c>
      <c r="AX28" s="83">
        <v>985.18518518518999</v>
      </c>
      <c r="AY28" s="83">
        <v>1016.6666666666666</v>
      </c>
      <c r="AZ28" s="83">
        <v>1008.14407814407</v>
      </c>
      <c r="BA28" s="134">
        <v>990.27777777777783</v>
      </c>
      <c r="BB28" s="214">
        <v>1041.23931623931</v>
      </c>
      <c r="BC28" s="207">
        <f t="shared" si="0"/>
        <v>5.146186212104233</v>
      </c>
      <c r="BD28" s="207">
        <f t="shared" si="1"/>
        <v>5.1756885090212155</v>
      </c>
    </row>
    <row r="29" spans="1:56" ht="15" customHeight="1" x14ac:dyDescent="0.3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168">
        <v>150.13542013541999</v>
      </c>
      <c r="L29" s="169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1">
        <v>279.51981014277283</v>
      </c>
      <c r="S29" s="41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14">
        <v>204.987673694546</v>
      </c>
      <c r="AK29" s="6">
        <v>232.40384615384613</v>
      </c>
      <c r="AL29" s="6">
        <v>207.07141343505</v>
      </c>
      <c r="AM29" s="70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89">
        <v>275.81355208440903</v>
      </c>
      <c r="AW29" s="6">
        <v>252.810152810153</v>
      </c>
      <c r="AX29" s="83">
        <v>256.00071225071201</v>
      </c>
      <c r="AY29" s="83">
        <v>262.810152810153</v>
      </c>
      <c r="AZ29" s="83">
        <v>267.32106129164998</v>
      </c>
      <c r="BA29" s="134">
        <v>252.96717171717199</v>
      </c>
      <c r="BB29" s="214">
        <v>242.894929642047</v>
      </c>
      <c r="BC29" s="207">
        <f t="shared" si="0"/>
        <v>-3.9816399917639052</v>
      </c>
      <c r="BD29" s="207">
        <f t="shared" si="1"/>
        <v>-4.2559858304516194</v>
      </c>
    </row>
    <row r="30" spans="1:56" ht="15" customHeight="1" x14ac:dyDescent="0.3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70">
        <v>80</v>
      </c>
      <c r="L30" s="169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1">
        <v>133.52160659853001</v>
      </c>
      <c r="S30" s="41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14">
        <v>116.2037037037037</v>
      </c>
      <c r="AK30" s="6">
        <v>118.31952186300001</v>
      </c>
      <c r="AL30" s="6">
        <v>126.554649054649</v>
      </c>
      <c r="AM30" s="70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89">
        <v>133.25712320336001</v>
      </c>
      <c r="AW30" s="6">
        <v>146.39804485012399</v>
      </c>
      <c r="AX30" s="83">
        <v>149.82597501011824</v>
      </c>
      <c r="AY30" s="83">
        <v>136.39804485012399</v>
      </c>
      <c r="AZ30" s="83">
        <v>143.96303859539199</v>
      </c>
      <c r="BA30" s="134">
        <v>189.72763347763347</v>
      </c>
      <c r="BB30" s="214">
        <v>187.91361466633199</v>
      </c>
      <c r="BC30" s="207">
        <f t="shared" si="0"/>
        <v>-0.95611734466467713</v>
      </c>
      <c r="BD30" s="207">
        <f t="shared" si="1"/>
        <v>39.301223855527418</v>
      </c>
    </row>
    <row r="31" spans="1:56" ht="15" customHeight="1" x14ac:dyDescent="0.3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70">
        <v>810.32</v>
      </c>
      <c r="L31" s="169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1">
        <v>987.5</v>
      </c>
      <c r="S31" s="41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14">
        <v>700</v>
      </c>
      <c r="AK31" s="6">
        <v>748</v>
      </c>
      <c r="AL31" s="6">
        <v>733.25</v>
      </c>
      <c r="AM31" s="70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89">
        <v>1000</v>
      </c>
      <c r="AW31" s="6">
        <v>1025</v>
      </c>
      <c r="AX31" s="83">
        <v>1008</v>
      </c>
      <c r="AY31" s="83">
        <v>1100</v>
      </c>
      <c r="AZ31" s="83">
        <v>1180</v>
      </c>
      <c r="BA31" s="134">
        <v>1180</v>
      </c>
      <c r="BB31" s="214">
        <v>1109.84848484848</v>
      </c>
      <c r="BC31" s="207">
        <f t="shared" si="0"/>
        <v>-5.9450436569084761</v>
      </c>
      <c r="BD31" s="207">
        <f t="shared" si="1"/>
        <v>24.082439299830121</v>
      </c>
    </row>
    <row r="32" spans="1:56" ht="15" customHeight="1" x14ac:dyDescent="0.3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70">
        <v>995</v>
      </c>
      <c r="L32" s="169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1">
        <v>830</v>
      </c>
      <c r="S32" s="41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14">
        <v>905.55555555555566</v>
      </c>
      <c r="AK32" s="6">
        <v>871.66666666666697</v>
      </c>
      <c r="AL32" s="6">
        <v>925</v>
      </c>
      <c r="AM32" s="70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89">
        <v>970</v>
      </c>
      <c r="AW32" s="6">
        <v>983.33333333333303</v>
      </c>
      <c r="AX32" s="83">
        <v>955</v>
      </c>
      <c r="AY32" s="83">
        <v>933.33333333333303</v>
      </c>
      <c r="AZ32" s="83">
        <v>941.66666666667004</v>
      </c>
      <c r="BA32" s="134">
        <v>955.55555555555998</v>
      </c>
      <c r="BB32" s="214">
        <v>995.38461538462002</v>
      </c>
      <c r="BC32" s="207">
        <f t="shared" si="0"/>
        <v>4.1681574239713806</v>
      </c>
      <c r="BD32" s="207">
        <f t="shared" si="1"/>
        <v>2.9708222811675804</v>
      </c>
    </row>
    <row r="33" spans="1:56" ht="15" customHeight="1" x14ac:dyDescent="0.3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4">
        <v>785.82699500000001</v>
      </c>
      <c r="K33" s="168">
        <v>746.26984126984098</v>
      </c>
      <c r="L33" s="169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1">
        <v>956.74603174603203</v>
      </c>
      <c r="S33" s="41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14">
        <v>863.46153846153845</v>
      </c>
      <c r="AK33" s="6">
        <v>835.15382922775279</v>
      </c>
      <c r="AL33" s="6">
        <v>785.71428571428578</v>
      </c>
      <c r="AM33" s="70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89">
        <v>967.77777777777999</v>
      </c>
      <c r="AW33" s="6">
        <v>962.5</v>
      </c>
      <c r="AX33" s="83">
        <v>961.38888888888903</v>
      </c>
      <c r="AY33" s="83">
        <v>978.33333333333303</v>
      </c>
      <c r="AZ33" s="83">
        <v>975</v>
      </c>
      <c r="BA33" s="134">
        <v>963.83928571428601</v>
      </c>
      <c r="BB33" s="214">
        <v>984.44444444444002</v>
      </c>
      <c r="BC33" s="207">
        <f t="shared" si="0"/>
        <v>2.1378210076676694</v>
      </c>
      <c r="BD33" s="207">
        <f t="shared" si="1"/>
        <v>4.3264747271132125</v>
      </c>
    </row>
    <row r="34" spans="1:56" ht="15" customHeight="1" x14ac:dyDescent="0.3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4">
        <v>1636.75765</v>
      </c>
      <c r="K34" s="168">
        <v>1583.8461538461499</v>
      </c>
      <c r="L34" s="169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1">
        <v>1173.3333333333301</v>
      </c>
      <c r="S34" s="41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14">
        <v>1333.3333333333335</v>
      </c>
      <c r="AK34" s="6">
        <v>1345.8333333333301</v>
      </c>
      <c r="AL34" s="6">
        <v>1333.59</v>
      </c>
      <c r="AM34" s="70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89">
        <v>1333.3333333333301</v>
      </c>
      <c r="AW34" s="6">
        <v>1369.44444444444</v>
      </c>
      <c r="AX34" s="83">
        <v>1333.3333333333301</v>
      </c>
      <c r="AY34" s="83">
        <v>1369.44444444444</v>
      </c>
      <c r="AZ34" s="83">
        <v>1409.090909090909</v>
      </c>
      <c r="BA34" s="134">
        <v>1400</v>
      </c>
      <c r="BB34" s="214">
        <v>1400</v>
      </c>
      <c r="BC34" s="207">
        <f t="shared" si="0"/>
        <v>0</v>
      </c>
      <c r="BD34" s="207">
        <f t="shared" si="1"/>
        <v>1.4002897151132323</v>
      </c>
    </row>
    <row r="35" spans="1:56" ht="15" customHeight="1" x14ac:dyDescent="0.3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4">
        <v>1721.10725</v>
      </c>
      <c r="K35" s="168">
        <v>1650</v>
      </c>
      <c r="L35" s="168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1">
        <v>1600</v>
      </c>
      <c r="S35" s="41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14">
        <v>1430.3225806451601</v>
      </c>
      <c r="AK35" s="6">
        <v>1457.7770104531801</v>
      </c>
      <c r="AL35" s="6">
        <v>1400.89</v>
      </c>
      <c r="AM35" s="70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89">
        <v>1428.5714285714287</v>
      </c>
      <c r="AW35" s="7">
        <v>1422</v>
      </c>
      <c r="AX35" s="91">
        <v>1405</v>
      </c>
      <c r="AY35" s="91">
        <v>1410</v>
      </c>
      <c r="AZ35" s="83">
        <v>1400</v>
      </c>
      <c r="BA35" s="134">
        <v>1420</v>
      </c>
      <c r="BB35" s="214">
        <v>1466.6666666666599</v>
      </c>
      <c r="BC35" s="207">
        <f t="shared" si="0"/>
        <v>3.2863849765253463</v>
      </c>
      <c r="BD35" s="207">
        <f t="shared" si="1"/>
        <v>4.7619047619042805</v>
      </c>
    </row>
    <row r="36" spans="1:56" ht="15" customHeight="1" x14ac:dyDescent="0.3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4">
        <v>993.39831500000003</v>
      </c>
      <c r="K36" s="168">
        <v>933.33333333333337</v>
      </c>
      <c r="L36" s="169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1">
        <v>878.47222222222194</v>
      </c>
      <c r="S36" s="41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14">
        <v>850</v>
      </c>
      <c r="AK36" s="6">
        <v>879</v>
      </c>
      <c r="AL36" s="6">
        <v>906.19047619047603</v>
      </c>
      <c r="AM36" s="70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89">
        <v>970.83333333332996</v>
      </c>
      <c r="AW36" s="6">
        <v>963.36134453781494</v>
      </c>
      <c r="AX36" s="83">
        <v>965.555555555556</v>
      </c>
      <c r="AY36" s="83">
        <v>967.68149882904004</v>
      </c>
      <c r="AZ36" s="83">
        <v>998.86363636363603</v>
      </c>
      <c r="BA36" s="134">
        <v>994.28571428571399</v>
      </c>
      <c r="BB36" s="214">
        <v>942.85714285714005</v>
      </c>
      <c r="BC36" s="207">
        <f t="shared" si="0"/>
        <v>-5.1724137931037024</v>
      </c>
      <c r="BD36" s="207">
        <f t="shared" si="1"/>
        <v>4.7619047619044492</v>
      </c>
    </row>
    <row r="37" spans="1:56" ht="15" customHeight="1" x14ac:dyDescent="0.3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4">
        <v>560.73</v>
      </c>
      <c r="K37" s="44">
        <v>639.58000000000004</v>
      </c>
      <c r="L37" s="169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1">
        <v>688.444444444444</v>
      </c>
      <c r="S37" s="41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14">
        <v>546.66666666666663</v>
      </c>
      <c r="AK37" s="6">
        <v>513.77777777777783</v>
      </c>
      <c r="AL37" s="6">
        <v>510.66666666666703</v>
      </c>
      <c r="AM37" s="70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89">
        <v>661.33333333333337</v>
      </c>
      <c r="AW37" s="6">
        <v>660.95238095238085</v>
      </c>
      <c r="AX37" s="83">
        <v>681</v>
      </c>
      <c r="AY37" s="83">
        <v>660.95238095238085</v>
      </c>
      <c r="AZ37" s="83">
        <v>688.88888888888903</v>
      </c>
      <c r="BA37" s="134">
        <v>674.07407407407402</v>
      </c>
      <c r="BB37" s="214">
        <v>760.95238095238085</v>
      </c>
      <c r="BC37" s="207">
        <f t="shared" si="0"/>
        <v>12.88854003139717</v>
      </c>
      <c r="BD37" s="207">
        <f t="shared" si="1"/>
        <v>22.20862649128166</v>
      </c>
    </row>
    <row r="38" spans="1:56" ht="15" customHeight="1" x14ac:dyDescent="0.3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4">
        <v>120.57</v>
      </c>
      <c r="K38" s="44">
        <v>140.16</v>
      </c>
      <c r="L38" s="169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1">
        <v>110.68583994050641</v>
      </c>
      <c r="S38" s="41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23">
        <v>93.923867026479556</v>
      </c>
      <c r="AK38" s="6">
        <v>85.739730919287808</v>
      </c>
      <c r="AL38" s="6">
        <v>80.432195425890257</v>
      </c>
      <c r="AM38" s="70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89">
        <v>124.16536312251294</v>
      </c>
      <c r="AW38" s="6">
        <v>130.29655206429621</v>
      </c>
      <c r="AX38" s="83">
        <v>128.529354652498</v>
      </c>
      <c r="AY38" s="83">
        <v>130.29655206429615</v>
      </c>
      <c r="AZ38" s="83">
        <v>134.20332823608999</v>
      </c>
      <c r="BA38" s="134">
        <v>137.34717134717101</v>
      </c>
      <c r="BB38" s="214">
        <v>139.44690525908399</v>
      </c>
      <c r="BC38" s="207">
        <f t="shared" si="0"/>
        <v>1.5287784169981209</v>
      </c>
      <c r="BD38" s="207">
        <f t="shared" si="1"/>
        <v>27.273232672617066</v>
      </c>
    </row>
    <row r="39" spans="1:56" ht="15" customHeight="1" x14ac:dyDescent="0.3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4">
        <v>121.63</v>
      </c>
      <c r="K39" s="44">
        <v>137.13</v>
      </c>
      <c r="L39" s="169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1">
        <v>135.79178971435999</v>
      </c>
      <c r="S39" s="41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14">
        <v>117.63085542168649</v>
      </c>
      <c r="AK39" s="6">
        <v>108.57987894276199</v>
      </c>
      <c r="AL39" s="6">
        <v>81.761051754746603</v>
      </c>
      <c r="AM39" s="70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89">
        <v>120.26449423315424</v>
      </c>
      <c r="AW39" s="6">
        <v>138.35408863018873</v>
      </c>
      <c r="AX39" s="83">
        <v>138.86922357787</v>
      </c>
      <c r="AY39" s="83">
        <v>138.35408863018873</v>
      </c>
      <c r="AZ39" s="83">
        <v>144.27461629397899</v>
      </c>
      <c r="BA39" s="134">
        <v>140.44363044363001</v>
      </c>
      <c r="BB39" s="214">
        <v>145.174031642117</v>
      </c>
      <c r="BC39" s="207">
        <f t="shared" si="0"/>
        <v>3.3681849319507822</v>
      </c>
      <c r="BD39" s="207">
        <f t="shared" si="1"/>
        <v>40.696827225545675</v>
      </c>
    </row>
    <row r="40" spans="1:56" ht="15" customHeight="1" x14ac:dyDescent="0.3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4">
        <v>446.25</v>
      </c>
      <c r="K40" s="44">
        <v>501.42</v>
      </c>
      <c r="L40" s="169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1">
        <v>527.33333333333303</v>
      </c>
      <c r="S40" s="41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14">
        <v>460.51282051282055</v>
      </c>
      <c r="AK40" s="6">
        <v>424.16666666666663</v>
      </c>
      <c r="AL40" s="6">
        <v>438.88888888888886</v>
      </c>
      <c r="AM40" s="70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89">
        <v>635.78947368421063</v>
      </c>
      <c r="AW40" s="6">
        <v>625.89743589743603</v>
      </c>
      <c r="AX40" s="83">
        <v>631.90476190476204</v>
      </c>
      <c r="AY40" s="83">
        <v>555.89743589743603</v>
      </c>
      <c r="AZ40" s="83">
        <v>579.04761904761904</v>
      </c>
      <c r="BA40" s="134">
        <v>608.78787878787898</v>
      </c>
      <c r="BB40" s="214">
        <v>608.57142857142901</v>
      </c>
      <c r="BC40" s="207">
        <f t="shared" si="0"/>
        <v>-3.5554291402931988E-2</v>
      </c>
      <c r="BD40" s="207">
        <f t="shared" si="1"/>
        <v>27.800000000000104</v>
      </c>
    </row>
    <row r="41" spans="1:56" ht="15" customHeight="1" x14ac:dyDescent="0.3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4">
        <v>247.44</v>
      </c>
      <c r="K41" s="44">
        <v>263.72000000000003</v>
      </c>
      <c r="L41" s="169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1">
        <v>288.80952380952402</v>
      </c>
      <c r="S41" s="41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14">
        <v>201.53846153846101</v>
      </c>
      <c r="AK41" s="6">
        <v>175</v>
      </c>
      <c r="AL41" s="6">
        <v>168.75</v>
      </c>
      <c r="AM41" s="70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89">
        <v>244.444444444444</v>
      </c>
      <c r="AW41" s="6">
        <v>212</v>
      </c>
      <c r="AX41" s="83">
        <v>226.77655677655699</v>
      </c>
      <c r="AY41" s="83">
        <v>253.84615384615401</v>
      </c>
      <c r="AZ41" s="83">
        <v>290.47619047619003</v>
      </c>
      <c r="BA41" s="134">
        <v>288.03418803418799</v>
      </c>
      <c r="BB41" s="215">
        <v>298</v>
      </c>
      <c r="BC41" s="207">
        <f t="shared" si="0"/>
        <v>3.4599406528190069</v>
      </c>
      <c r="BD41" s="207">
        <f t="shared" si="1"/>
        <v>61.081081081081081</v>
      </c>
    </row>
    <row r="42" spans="1:56" ht="15" customHeight="1" x14ac:dyDescent="0.3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4">
        <v>238.69</v>
      </c>
      <c r="L42" s="169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1">
        <v>294.444444444444</v>
      </c>
      <c r="S42" s="41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14">
        <v>166.666666666667</v>
      </c>
      <c r="AK42" s="6">
        <v>175.833333333333</v>
      </c>
      <c r="AL42" s="6">
        <v>163.888888888889</v>
      </c>
      <c r="AM42" s="70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89">
        <v>183.33333333332999</v>
      </c>
      <c r="AW42" s="6">
        <v>180</v>
      </c>
      <c r="AX42" s="83">
        <v>173.333333333333</v>
      </c>
      <c r="AY42" s="83">
        <v>225.641025641026</v>
      </c>
      <c r="AZ42" s="83">
        <v>228.33333333332999</v>
      </c>
      <c r="BA42" s="134">
        <v>220.25641025640999</v>
      </c>
      <c r="BB42" s="215">
        <v>230</v>
      </c>
      <c r="BC42" s="207">
        <f t="shared" si="0"/>
        <v>4.4237485448196825</v>
      </c>
      <c r="BD42" s="207">
        <f t="shared" si="1"/>
        <v>4.5454545454545459</v>
      </c>
    </row>
    <row r="43" spans="1:56" ht="15" customHeight="1" x14ac:dyDescent="0.3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169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1">
        <v>535.99999999999989</v>
      </c>
      <c r="S43" s="41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14">
        <v>471.42857142857139</v>
      </c>
      <c r="AK43" s="6">
        <v>440</v>
      </c>
      <c r="AL43" s="6">
        <v>485.33333333333331</v>
      </c>
      <c r="AM43" s="70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89">
        <v>576.19047619047603</v>
      </c>
      <c r="AW43" s="6">
        <v>609.04761904761904</v>
      </c>
      <c r="AX43" s="83">
        <v>620.83333333333303</v>
      </c>
      <c r="AY43" s="83">
        <v>639.04761904761904</v>
      </c>
      <c r="AZ43" s="83">
        <v>617.17948717948696</v>
      </c>
      <c r="BA43" s="134">
        <v>637.87878787878799</v>
      </c>
      <c r="BB43" s="214">
        <v>685.71428571428567</v>
      </c>
      <c r="BC43" s="207">
        <f t="shared" si="0"/>
        <v>7.4991516796742195</v>
      </c>
      <c r="BD43" s="207">
        <f t="shared" si="1"/>
        <v>24.759337697343071</v>
      </c>
    </row>
    <row r="44" spans="1:56" ht="15" customHeight="1" x14ac:dyDescent="0.3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169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1">
        <v>606.66666666666697</v>
      </c>
      <c r="S44" s="41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14">
        <v>600</v>
      </c>
      <c r="AK44" s="6">
        <v>630</v>
      </c>
      <c r="AL44" s="6">
        <v>666.66666666666663</v>
      </c>
      <c r="AM44" s="70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89">
        <v>633.33333333333303</v>
      </c>
      <c r="AW44" s="6">
        <v>653.33333333333303</v>
      </c>
      <c r="AX44" s="83">
        <v>676</v>
      </c>
      <c r="AY44" s="83">
        <v>673.33333333333337</v>
      </c>
      <c r="AZ44" s="83">
        <v>683.33333333333303</v>
      </c>
      <c r="BA44" s="134">
        <v>700</v>
      </c>
      <c r="BB44" s="214">
        <v>720</v>
      </c>
      <c r="BC44" s="207">
        <f t="shared" si="0"/>
        <v>2.8571428571428572</v>
      </c>
      <c r="BD44" s="207">
        <f t="shared" si="1"/>
        <v>8.1545064377681928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D44"/>
  <sheetViews>
    <sheetView zoomScale="145" zoomScaleNormal="145" workbookViewId="0">
      <pane xSplit="1" ySplit="1" topLeftCell="AS9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8.5546875" customWidth="1"/>
    <col min="2" max="13" width="9.109375" style="4"/>
    <col min="24" max="24" width="7.6640625" customWidth="1"/>
    <col min="55" max="55" width="5.88671875" bestFit="1" customWidth="1"/>
    <col min="56" max="56" width="6.332031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171">
        <v>510.84</v>
      </c>
      <c r="L2" s="172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1">
        <v>580.07692307692298</v>
      </c>
      <c r="S2" s="41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14">
        <v>451.25</v>
      </c>
      <c r="AK2" s="6">
        <v>434.28571428571428</v>
      </c>
      <c r="AL2" s="6">
        <v>437.33333333333297</v>
      </c>
      <c r="AM2" s="70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89">
        <v>466.66666666666669</v>
      </c>
      <c r="AW2" s="6">
        <v>468.82352941176498</v>
      </c>
      <c r="AX2" s="83">
        <v>464.54545454545502</v>
      </c>
      <c r="AY2" s="83">
        <v>492.72727272727275</v>
      </c>
      <c r="AZ2" s="83">
        <v>467.36842105263156</v>
      </c>
      <c r="BA2" s="134">
        <v>474</v>
      </c>
      <c r="BB2" s="214">
        <v>499.31571428571402</v>
      </c>
      <c r="BC2" s="207">
        <f>(BB2-BA2)/BA2*100</f>
        <v>5.3408679927666718</v>
      </c>
      <c r="BD2" s="207">
        <f>(BB2-AP2)/AP2*100</f>
        <v>4.6654394926897451</v>
      </c>
    </row>
    <row r="3" spans="1:56" ht="15" customHeight="1" x14ac:dyDescent="0.3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171">
        <v>44.736842105263158</v>
      </c>
      <c r="L3" s="172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1">
        <v>44</v>
      </c>
      <c r="S3" s="41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14">
        <v>41.875</v>
      </c>
      <c r="AK3" s="6">
        <v>40</v>
      </c>
      <c r="AL3" s="6">
        <v>40.81</v>
      </c>
      <c r="AM3" s="70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89">
        <v>46.53846153846154</v>
      </c>
      <c r="AW3" s="6">
        <v>45.722222222222001</v>
      </c>
      <c r="AX3" s="83">
        <v>45.5</v>
      </c>
      <c r="AY3" s="83">
        <v>47.5</v>
      </c>
      <c r="AZ3" s="83">
        <v>47.631578947368403</v>
      </c>
      <c r="BA3" s="134">
        <v>48.071428571428598</v>
      </c>
      <c r="BB3" s="214">
        <v>49</v>
      </c>
      <c r="BC3" s="207">
        <f t="shared" ref="BC3:BC44" si="0">(BB3-BA3)/BA3*100</f>
        <v>1.9316493313520984</v>
      </c>
      <c r="BD3" s="207">
        <f t="shared" ref="BD3:BD44" si="1">(BB3-AP3)/AP3*100</f>
        <v>14.248704663212406</v>
      </c>
    </row>
    <row r="4" spans="1:56" ht="15" customHeight="1" x14ac:dyDescent="0.3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171">
        <v>281.04968679681321</v>
      </c>
      <c r="L4" s="172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1">
        <v>397.37037037036998</v>
      </c>
      <c r="S4" s="41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14">
        <v>327.58620689655174</v>
      </c>
      <c r="AK4" s="6">
        <v>310.34482758620692</v>
      </c>
      <c r="AL4" s="6">
        <v>309.31034482758599</v>
      </c>
      <c r="AM4" s="70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89">
        <v>288.90804597701202</v>
      </c>
      <c r="AW4" s="6">
        <v>280.55729710902102</v>
      </c>
      <c r="AX4" s="83">
        <v>280.98522167487698</v>
      </c>
      <c r="AY4" s="83">
        <v>350.98522167487687</v>
      </c>
      <c r="AZ4" s="83">
        <v>327.58620689655174</v>
      </c>
      <c r="BA4" s="134">
        <v>354.18901660281</v>
      </c>
      <c r="BB4" s="214">
        <v>363.53506920009397</v>
      </c>
      <c r="BC4" s="207">
        <f t="shared" si="0"/>
        <v>2.6387189210230932</v>
      </c>
      <c r="BD4" s="207">
        <f t="shared" si="1"/>
        <v>23.30429247722466</v>
      </c>
    </row>
    <row r="5" spans="1:56" ht="15" customHeight="1" x14ac:dyDescent="0.3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171">
        <v>305.85938025139501</v>
      </c>
      <c r="L5" s="172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1">
        <v>319.74425287356303</v>
      </c>
      <c r="S5" s="41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14">
        <v>225.59044882320745</v>
      </c>
      <c r="AK5" s="6">
        <v>235.21930655551347</v>
      </c>
      <c r="AL5" s="6">
        <v>241.39101511515301</v>
      </c>
      <c r="AM5" s="70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89">
        <v>229.33159470684799</v>
      </c>
      <c r="AW5" s="6">
        <v>232.76782432542001</v>
      </c>
      <c r="AX5" s="83">
        <v>236.679734790108</v>
      </c>
      <c r="AY5" s="83">
        <v>306.67973479010817</v>
      </c>
      <c r="AZ5" s="83">
        <v>297.62742104302902</v>
      </c>
      <c r="BA5" s="134">
        <v>323.69228897964501</v>
      </c>
      <c r="BB5" s="214">
        <v>351.809488594507</v>
      </c>
      <c r="BC5" s="207">
        <f t="shared" si="0"/>
        <v>8.6863977215812209</v>
      </c>
      <c r="BD5" s="207">
        <f t="shared" si="1"/>
        <v>85.605427799715031</v>
      </c>
    </row>
    <row r="6" spans="1:56" ht="15" customHeight="1" x14ac:dyDescent="0.3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171">
        <v>993.11965811965797</v>
      </c>
      <c r="L6" s="172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1">
        <v>1174.5963327859881</v>
      </c>
      <c r="S6" s="41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14">
        <v>1084.81481481481</v>
      </c>
      <c r="AK6" s="6">
        <v>1100</v>
      </c>
      <c r="AL6" s="6">
        <v>1156.16161616162</v>
      </c>
      <c r="AM6" s="70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89">
        <v>1096.6666666666699</v>
      </c>
      <c r="AW6" s="6">
        <v>1104.2612942612</v>
      </c>
      <c r="AX6" s="83">
        <v>1102.92517006803</v>
      </c>
      <c r="AY6" s="83">
        <v>1112.92517006803</v>
      </c>
      <c r="AZ6" s="83">
        <v>1127.0370370370399</v>
      </c>
      <c r="BA6" s="134">
        <v>1158.50340136054</v>
      </c>
      <c r="BB6" s="214">
        <v>1159.5195195195199</v>
      </c>
      <c r="BC6" s="207">
        <f t="shared" si="0"/>
        <v>8.7709553358806161E-2</v>
      </c>
      <c r="BD6" s="207">
        <f t="shared" si="1"/>
        <v>7.8245921684768556</v>
      </c>
    </row>
    <row r="7" spans="1:56" ht="15" customHeight="1" x14ac:dyDescent="0.3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171">
        <v>1206.7222222222224</v>
      </c>
      <c r="L7" s="172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1">
        <v>1238.0952380952383</v>
      </c>
      <c r="S7" s="41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14">
        <v>1186.7132867132868</v>
      </c>
      <c r="AK7" s="6">
        <v>1178.57142857142</v>
      </c>
      <c r="AL7" s="6">
        <v>1210</v>
      </c>
      <c r="AM7" s="70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89">
        <v>1272.2222222222199</v>
      </c>
      <c r="AW7" s="6">
        <v>1301.9494949494899</v>
      </c>
      <c r="AX7" s="83">
        <v>1336.4285714285713</v>
      </c>
      <c r="AY7" s="83">
        <v>1336.4285714285713</v>
      </c>
      <c r="AZ7" s="83">
        <v>1337.62166405024</v>
      </c>
      <c r="BA7" s="134">
        <v>1307.95518207283</v>
      </c>
      <c r="BB7" s="214">
        <v>1358.8572303921601</v>
      </c>
      <c r="BC7" s="207">
        <f t="shared" si="0"/>
        <v>3.8917272561787031</v>
      </c>
      <c r="BD7" s="207">
        <f t="shared" si="1"/>
        <v>8.708578431372807</v>
      </c>
    </row>
    <row r="8" spans="1:56" ht="15" customHeight="1" x14ac:dyDescent="0.3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171">
        <v>325</v>
      </c>
      <c r="L8" s="172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1">
        <v>300</v>
      </c>
      <c r="S8" s="41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14">
        <v>210</v>
      </c>
      <c r="AK8" s="6">
        <v>225</v>
      </c>
      <c r="AL8" s="6">
        <v>250</v>
      </c>
      <c r="AM8" s="70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89">
        <v>280</v>
      </c>
      <c r="AW8" s="6">
        <v>272</v>
      </c>
      <c r="AX8" s="83">
        <v>275</v>
      </c>
      <c r="AY8" s="83">
        <v>255</v>
      </c>
      <c r="AZ8" s="83">
        <v>272.857142857143</v>
      </c>
      <c r="BA8" s="134">
        <v>310</v>
      </c>
      <c r="BB8" s="214">
        <v>311.25</v>
      </c>
      <c r="BC8" s="207">
        <f t="shared" si="0"/>
        <v>0.40322580645161288</v>
      </c>
      <c r="BD8" s="207">
        <f t="shared" si="1"/>
        <v>22.325327510917027</v>
      </c>
    </row>
    <row r="9" spans="1:56" ht="15" customHeight="1" x14ac:dyDescent="0.3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171">
        <v>270.857142857143</v>
      </c>
      <c r="L9" s="172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1">
        <v>239.09090909090909</v>
      </c>
      <c r="S9" s="41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14">
        <v>230.07692307692307</v>
      </c>
      <c r="AK9" s="6">
        <v>210</v>
      </c>
      <c r="AL9" s="6">
        <v>230</v>
      </c>
      <c r="AM9" s="70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89">
        <v>308.57142857142901</v>
      </c>
      <c r="AW9" s="6">
        <v>268.8235294117647</v>
      </c>
      <c r="AX9" s="83">
        <v>265</v>
      </c>
      <c r="AY9" s="83">
        <v>265</v>
      </c>
      <c r="AZ9" s="83">
        <v>269.4375</v>
      </c>
      <c r="BA9" s="134">
        <v>326.42857142857144</v>
      </c>
      <c r="BB9" s="214">
        <v>328.461538461538</v>
      </c>
      <c r="BC9" s="207">
        <f t="shared" si="0"/>
        <v>0.62279077596349552</v>
      </c>
      <c r="BD9" s="207">
        <f t="shared" si="1"/>
        <v>42.809364548494784</v>
      </c>
    </row>
    <row r="10" spans="1:56" ht="15" customHeight="1" x14ac:dyDescent="0.3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171">
        <v>275.47447314703004</v>
      </c>
      <c r="L10" s="171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1">
        <v>259.25775635215865</v>
      </c>
      <c r="S10" s="41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14">
        <v>350.85591522482201</v>
      </c>
      <c r="AK10" s="6">
        <v>375.46729611384779</v>
      </c>
      <c r="AL10" s="6">
        <v>376.025867521647</v>
      </c>
      <c r="AM10" s="70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89">
        <v>337.32839462621598</v>
      </c>
      <c r="AW10" s="6">
        <v>357.11280997096929</v>
      </c>
      <c r="AX10" s="83">
        <v>321.89816856277702</v>
      </c>
      <c r="AY10" s="83">
        <v>291.89816856277747</v>
      </c>
      <c r="AZ10" s="83">
        <v>307.695914850924</v>
      </c>
      <c r="BA10" s="134">
        <v>324.50381822499401</v>
      </c>
      <c r="BB10" s="214">
        <v>325.92256503327286</v>
      </c>
      <c r="BC10" s="207">
        <f t="shared" si="0"/>
        <v>0.43720496604300946</v>
      </c>
      <c r="BD10" s="207">
        <f t="shared" si="1"/>
        <v>4.3029353266216592</v>
      </c>
    </row>
    <row r="11" spans="1:56" ht="15" customHeight="1" x14ac:dyDescent="0.3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171">
        <v>500</v>
      </c>
      <c r="L11" s="171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1">
        <v>500</v>
      </c>
      <c r="S11" s="41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14">
        <v>435</v>
      </c>
      <c r="AK11" s="6">
        <v>460.30709276534276</v>
      </c>
      <c r="AL11" s="6">
        <v>450</v>
      </c>
      <c r="AM11" s="70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90">
        <v>550</v>
      </c>
      <c r="AW11" s="6">
        <v>565</v>
      </c>
      <c r="AX11" s="83">
        <v>600</v>
      </c>
      <c r="AY11" s="83">
        <v>600</v>
      </c>
      <c r="AZ11" s="83">
        <v>650</v>
      </c>
      <c r="BA11" s="134">
        <v>675.5</v>
      </c>
      <c r="BB11" s="214">
        <v>675</v>
      </c>
      <c r="BC11" s="207">
        <f t="shared" si="0"/>
        <v>-7.4019245003700954E-2</v>
      </c>
      <c r="BD11" s="207">
        <f t="shared" si="1"/>
        <v>39.175257731958766</v>
      </c>
    </row>
    <row r="12" spans="1:56" ht="15" customHeight="1" x14ac:dyDescent="0.3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171">
        <v>650</v>
      </c>
      <c r="L12" s="171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1">
        <v>500</v>
      </c>
      <c r="S12" s="41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14">
        <v>550</v>
      </c>
      <c r="AK12" s="6">
        <v>537.62398187792201</v>
      </c>
      <c r="AL12" s="6">
        <v>541.38</v>
      </c>
      <c r="AM12" s="70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90">
        <v>600</v>
      </c>
      <c r="AW12" s="6">
        <v>566.66666666666697</v>
      </c>
      <c r="AX12" s="83">
        <v>600</v>
      </c>
      <c r="AY12" s="83">
        <v>700</v>
      </c>
      <c r="AZ12" s="83">
        <v>750</v>
      </c>
      <c r="BA12" s="134">
        <v>780</v>
      </c>
      <c r="BB12" s="214">
        <v>750</v>
      </c>
      <c r="BC12" s="207">
        <f t="shared" si="0"/>
        <v>-3.8461538461538463</v>
      </c>
      <c r="BD12" s="207">
        <f t="shared" si="1"/>
        <v>42.857142857142854</v>
      </c>
    </row>
    <row r="13" spans="1:56" ht="15" customHeight="1" x14ac:dyDescent="0.3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172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1">
        <v>175</v>
      </c>
      <c r="S13" s="41">
        <v>172.5</v>
      </c>
      <c r="T13" s="41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14">
        <v>175</v>
      </c>
      <c r="AK13" s="6">
        <v>180</v>
      </c>
      <c r="AL13" s="6">
        <v>178.02</v>
      </c>
      <c r="AM13" s="70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89">
        <v>190</v>
      </c>
      <c r="AW13" s="6">
        <v>191.57142857142901</v>
      </c>
      <c r="AX13" s="83">
        <v>188</v>
      </c>
      <c r="AY13" s="83">
        <v>188</v>
      </c>
      <c r="AZ13" s="83">
        <v>185</v>
      </c>
      <c r="BA13" s="134">
        <v>199.33333333333334</v>
      </c>
      <c r="BB13" s="214">
        <v>200</v>
      </c>
      <c r="BC13" s="207">
        <f t="shared" si="0"/>
        <v>0.33444816053511228</v>
      </c>
      <c r="BD13" s="207">
        <f t="shared" si="1"/>
        <v>13.207547169811326</v>
      </c>
    </row>
    <row r="14" spans="1:56" ht="15" customHeight="1" x14ac:dyDescent="0.3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171">
        <v>198.0952380952381</v>
      </c>
      <c r="L14" s="172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1">
        <v>186.470588235294</v>
      </c>
      <c r="S14" s="41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14">
        <v>170</v>
      </c>
      <c r="AK14" s="6">
        <v>176.66666666666666</v>
      </c>
      <c r="AL14" s="6">
        <v>181.25</v>
      </c>
      <c r="AM14" s="70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89">
        <v>218.57142857142901</v>
      </c>
      <c r="AW14" s="6">
        <v>216.11111111111111</v>
      </c>
      <c r="AX14" s="83">
        <v>211.333333333333</v>
      </c>
      <c r="AY14" s="83">
        <v>219.333333333333</v>
      </c>
      <c r="AZ14" s="83">
        <v>218</v>
      </c>
      <c r="BA14" s="134">
        <v>218.333333333333</v>
      </c>
      <c r="BB14" s="214">
        <v>216</v>
      </c>
      <c r="BC14" s="207">
        <f t="shared" si="0"/>
        <v>-1.0687022900761856</v>
      </c>
      <c r="BD14" s="207">
        <f t="shared" si="1"/>
        <v>13.023255813953554</v>
      </c>
    </row>
    <row r="15" spans="1:56" ht="15" customHeight="1" x14ac:dyDescent="0.3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171">
        <v>1350</v>
      </c>
      <c r="L15" s="172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1">
        <v>1500</v>
      </c>
      <c r="S15" s="41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14">
        <v>2250</v>
      </c>
      <c r="AK15" s="6">
        <v>2210</v>
      </c>
      <c r="AL15" s="6">
        <v>2200</v>
      </c>
      <c r="AM15" s="70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89">
        <v>2150</v>
      </c>
      <c r="AW15" s="6">
        <v>2160</v>
      </c>
      <c r="AX15" s="83">
        <v>2100</v>
      </c>
      <c r="AY15" s="83">
        <v>2145</v>
      </c>
      <c r="AZ15" s="83">
        <v>2166.6666666666702</v>
      </c>
      <c r="BA15" s="134">
        <v>2200</v>
      </c>
      <c r="BB15" s="214">
        <v>2150</v>
      </c>
      <c r="BC15" s="207">
        <f t="shared" si="0"/>
        <v>-2.2727272727272729</v>
      </c>
      <c r="BD15" s="207">
        <f t="shared" si="1"/>
        <v>2.3809523809523809</v>
      </c>
    </row>
    <row r="16" spans="1:56" ht="15" customHeight="1" x14ac:dyDescent="0.3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171">
        <v>250.32214162648901</v>
      </c>
      <c r="L16" s="172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1">
        <v>257.03926508274299</v>
      </c>
      <c r="S16" s="41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14">
        <v>207.2675512892904</v>
      </c>
      <c r="AK16" s="6">
        <v>201.87088274044794</v>
      </c>
      <c r="AL16" s="29">
        <v>211.64125729343121</v>
      </c>
      <c r="AM16" s="70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89">
        <v>214.85836627141001</v>
      </c>
      <c r="AW16" s="6">
        <v>219.18970703836001</v>
      </c>
      <c r="AX16" s="83">
        <v>216.477652782001</v>
      </c>
      <c r="AY16" s="83">
        <v>236.47765278200055</v>
      </c>
      <c r="AZ16" s="83">
        <v>215.588622800899</v>
      </c>
      <c r="BA16" s="134">
        <v>258.49999144465602</v>
      </c>
      <c r="BB16" s="214">
        <v>258.19252895659798</v>
      </c>
      <c r="BC16" s="207">
        <f t="shared" si="0"/>
        <v>-0.11894100511947699</v>
      </c>
      <c r="BD16" s="207">
        <f t="shared" si="1"/>
        <v>17.632636046695442</v>
      </c>
    </row>
    <row r="17" spans="1:56" ht="15" customHeight="1" x14ac:dyDescent="0.3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171">
        <v>301.28689492325901</v>
      </c>
      <c r="L17" s="172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1">
        <v>319.50757575757581</v>
      </c>
      <c r="S17" s="41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14">
        <v>268.57707509881425</v>
      </c>
      <c r="AK17" s="6">
        <v>280.50724637681162</v>
      </c>
      <c r="AL17" s="6">
        <v>279.3388429752066</v>
      </c>
      <c r="AM17" s="70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89">
        <v>238.51851851851899</v>
      </c>
      <c r="AW17" s="6">
        <v>238.17523646677299</v>
      </c>
      <c r="AX17" s="83">
        <v>231.79174093879999</v>
      </c>
      <c r="AY17" s="83">
        <v>310.79174093879976</v>
      </c>
      <c r="AZ17" s="83">
        <v>302.20735785953201</v>
      </c>
      <c r="BA17" s="134">
        <v>321.64643635231897</v>
      </c>
      <c r="BB17" s="214">
        <v>311.94252194293102</v>
      </c>
      <c r="BC17" s="207">
        <f t="shared" si="0"/>
        <v>-3.0169506988594952</v>
      </c>
      <c r="BD17" s="207">
        <f t="shared" si="1"/>
        <v>24.236848566015805</v>
      </c>
    </row>
    <row r="18" spans="1:56" ht="15" customHeight="1" x14ac:dyDescent="0.3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171">
        <v>1089.81481481481</v>
      </c>
      <c r="L18" s="172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1">
        <v>1142.2222222222222</v>
      </c>
      <c r="S18" s="41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14">
        <v>955.55555555555554</v>
      </c>
      <c r="AK18" s="6">
        <v>955</v>
      </c>
      <c r="AL18" s="6">
        <v>908.33333333332996</v>
      </c>
      <c r="AM18" s="70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89">
        <v>980</v>
      </c>
      <c r="AW18" s="6">
        <v>986.66666666667004</v>
      </c>
      <c r="AX18" s="83">
        <v>990</v>
      </c>
      <c r="AY18" s="83">
        <v>990</v>
      </c>
      <c r="AZ18" s="83">
        <v>1011.21212121212</v>
      </c>
      <c r="BA18" s="134">
        <v>1034.0336134453801</v>
      </c>
      <c r="BB18" s="214">
        <v>1025</v>
      </c>
      <c r="BC18" s="207">
        <f t="shared" si="0"/>
        <v>-0.8736286062578027</v>
      </c>
      <c r="BD18" s="207">
        <f t="shared" si="1"/>
        <v>6.1442871936482311</v>
      </c>
    </row>
    <row r="19" spans="1:56" ht="15" customHeight="1" x14ac:dyDescent="0.3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171">
        <v>2037.5</v>
      </c>
      <c r="L19" s="172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1">
        <v>1673.48777348777</v>
      </c>
      <c r="S19" s="41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14">
        <v>1477.7284826974201</v>
      </c>
      <c r="AK19" s="6">
        <v>1454.9045424621499</v>
      </c>
      <c r="AL19" s="6">
        <v>1400</v>
      </c>
      <c r="AM19" s="70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89">
        <v>1450</v>
      </c>
      <c r="AW19" s="6">
        <v>1440.9523809523801</v>
      </c>
      <c r="AX19" s="83">
        <v>1460.9523809523801</v>
      </c>
      <c r="AY19" s="83">
        <v>1460.9523809523801</v>
      </c>
      <c r="AZ19" s="83">
        <v>1419.6428571428601</v>
      </c>
      <c r="BA19" s="134">
        <v>1387.2619047619</v>
      </c>
      <c r="BB19" s="214">
        <v>1368.93424036281</v>
      </c>
      <c r="BC19" s="207">
        <f t="shared" si="0"/>
        <v>-1.3211394572415427</v>
      </c>
      <c r="BD19" s="207">
        <f t="shared" si="1"/>
        <v>-4.4334293035723791</v>
      </c>
    </row>
    <row r="20" spans="1:56" ht="15" customHeight="1" x14ac:dyDescent="0.3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171">
        <v>160.14632107023414</v>
      </c>
      <c r="L20" s="172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1">
        <v>254.146980233937</v>
      </c>
      <c r="S20" s="41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14">
        <v>233.32315832315837</v>
      </c>
      <c r="AK20" s="6">
        <v>253.333333333333</v>
      </c>
      <c r="AL20" s="6">
        <v>183.77976190476201</v>
      </c>
      <c r="AM20" s="70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89">
        <v>249.03907203907201</v>
      </c>
      <c r="AW20" s="6">
        <v>222.592155319428</v>
      </c>
      <c r="AX20" s="83">
        <v>224.105339105339</v>
      </c>
      <c r="AY20" s="83">
        <v>216.77623410181599</v>
      </c>
      <c r="AZ20" s="83">
        <v>222.45159602302499</v>
      </c>
      <c r="BA20" s="134">
        <v>222.84406070120355</v>
      </c>
      <c r="BB20" s="214">
        <v>230</v>
      </c>
      <c r="BC20" s="207">
        <f t="shared" si="0"/>
        <v>3.2111869063413665</v>
      </c>
      <c r="BD20" s="207">
        <f t="shared" si="1"/>
        <v>3.9107029575805337</v>
      </c>
    </row>
    <row r="21" spans="1:56" ht="15" customHeight="1" x14ac:dyDescent="0.3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171">
        <v>230.71952162045</v>
      </c>
      <c r="L21" s="172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1">
        <v>225.64616755793224</v>
      </c>
      <c r="S21" s="41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14">
        <v>247.08853238265002</v>
      </c>
      <c r="AK21" s="6">
        <v>247.30392156862749</v>
      </c>
      <c r="AL21" s="6">
        <v>235.2453765597148</v>
      </c>
      <c r="AM21" s="70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89">
        <v>267.84907902555</v>
      </c>
      <c r="AW21" s="6">
        <v>264.78488676665802</v>
      </c>
      <c r="AX21" s="83">
        <v>269.09090909090901</v>
      </c>
      <c r="AY21" s="83">
        <v>309.09090909090912</v>
      </c>
      <c r="AZ21" s="83">
        <v>261.07397504456299</v>
      </c>
      <c r="BA21" s="134">
        <v>304.52465834818798</v>
      </c>
      <c r="BB21" s="214">
        <v>309.50071839080499</v>
      </c>
      <c r="BC21" s="207">
        <f t="shared" si="0"/>
        <v>1.6340417454561169</v>
      </c>
      <c r="BD21" s="207">
        <f t="shared" si="1"/>
        <v>20.889051579605404</v>
      </c>
    </row>
    <row r="22" spans="1:56" ht="15" customHeight="1" x14ac:dyDescent="0.3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171">
        <v>230.300428807381</v>
      </c>
      <c r="L22" s="172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1">
        <v>220.57797457408211</v>
      </c>
      <c r="S22" s="41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14">
        <v>322.56044414428698</v>
      </c>
      <c r="AK22" s="6">
        <v>307.78637261356198</v>
      </c>
      <c r="AL22" s="6">
        <v>309.99264325361003</v>
      </c>
      <c r="AM22" s="70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89">
        <v>296.53319731172201</v>
      </c>
      <c r="AW22" s="6">
        <v>302.209752261934</v>
      </c>
      <c r="AX22" s="83">
        <v>308.75026250459382</v>
      </c>
      <c r="AY22" s="83">
        <v>308.75026250459382</v>
      </c>
      <c r="AZ22" s="83">
        <v>309.89702610744001</v>
      </c>
      <c r="BA22" s="134">
        <v>310.05994479903399</v>
      </c>
      <c r="BB22" s="214">
        <v>297.09421278556488</v>
      </c>
      <c r="BC22" s="207">
        <f t="shared" si="0"/>
        <v>-4.1816855840159795</v>
      </c>
      <c r="BD22" s="207">
        <f t="shared" si="1"/>
        <v>5.5848518094568238</v>
      </c>
    </row>
    <row r="23" spans="1:56" ht="15" customHeight="1" x14ac:dyDescent="0.3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171">
        <v>242.69246652114899</v>
      </c>
      <c r="L23" s="172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1">
        <v>230.87145288127499</v>
      </c>
      <c r="S23" s="41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14">
        <v>311.19083951785245</v>
      </c>
      <c r="AK23" s="6">
        <v>306.91586979619439</v>
      </c>
      <c r="AL23" s="29">
        <v>306.354687239714</v>
      </c>
      <c r="AM23" s="70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89">
        <v>376.66133319894698</v>
      </c>
      <c r="AW23" s="6">
        <v>375.21604171176398</v>
      </c>
      <c r="AX23" s="83">
        <v>365.65233426067698</v>
      </c>
      <c r="AY23" s="83">
        <v>305.65233426067698</v>
      </c>
      <c r="AZ23" s="83">
        <v>332.73223637735498</v>
      </c>
      <c r="BA23" s="134">
        <v>325.19927536231899</v>
      </c>
      <c r="BB23" s="214">
        <v>323.00940438871476</v>
      </c>
      <c r="BC23" s="207">
        <f t="shared" si="0"/>
        <v>-0.67339355881540519</v>
      </c>
      <c r="BD23" s="207">
        <f t="shared" si="1"/>
        <v>-7.7778604056120582</v>
      </c>
    </row>
    <row r="24" spans="1:56" ht="15" customHeight="1" x14ac:dyDescent="0.3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171">
        <v>325.44828537475604</v>
      </c>
      <c r="L24" s="171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1">
        <v>299.32555189908129</v>
      </c>
      <c r="S24" s="41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14">
        <v>345.85959383753499</v>
      </c>
      <c r="AK24" s="6">
        <v>331.90023484141125</v>
      </c>
      <c r="AL24" s="6">
        <v>338.66384432560903</v>
      </c>
      <c r="AM24" s="70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89">
        <v>406.12916495269434</v>
      </c>
      <c r="AW24" s="6">
        <v>418.649470106747</v>
      </c>
      <c r="AX24" s="83">
        <v>403.98469994058235</v>
      </c>
      <c r="AY24" s="83">
        <v>403.98469994058229</v>
      </c>
      <c r="AZ24" s="83">
        <v>404.26182237600898</v>
      </c>
      <c r="BA24" s="134">
        <v>454.729706567942</v>
      </c>
      <c r="BB24" s="214">
        <v>465.67660298638566</v>
      </c>
      <c r="BC24" s="207">
        <f t="shared" si="0"/>
        <v>2.4073413855155867</v>
      </c>
      <c r="BD24" s="207">
        <f t="shared" si="1"/>
        <v>22.981063712353585</v>
      </c>
    </row>
    <row r="25" spans="1:56" ht="15" customHeight="1" x14ac:dyDescent="0.3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171">
        <v>240.90637432742699</v>
      </c>
      <c r="L25" s="172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1">
        <v>241.79487179487199</v>
      </c>
      <c r="S25" s="41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14">
        <v>253.80952380952385</v>
      </c>
      <c r="AK25" s="6">
        <v>280</v>
      </c>
      <c r="AL25" s="6">
        <v>230.355211640211</v>
      </c>
      <c r="AM25" s="70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89">
        <v>369.71964543393102</v>
      </c>
      <c r="AW25" s="6">
        <v>364.95239237886301</v>
      </c>
      <c r="AX25" s="83">
        <v>354.56654456654502</v>
      </c>
      <c r="AY25" s="83">
        <v>294.56654456654456</v>
      </c>
      <c r="AZ25" s="83">
        <v>306.96961620469102</v>
      </c>
      <c r="BA25" s="134">
        <v>338.79774072081801</v>
      </c>
      <c r="BB25" s="214">
        <v>340.11904761904799</v>
      </c>
      <c r="BC25" s="207">
        <f t="shared" si="0"/>
        <v>0.38999873358623827</v>
      </c>
      <c r="BD25" s="207">
        <f t="shared" si="1"/>
        <v>-4.1959739192319896</v>
      </c>
    </row>
    <row r="26" spans="1:56" ht="15" customHeight="1" x14ac:dyDescent="0.3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171">
        <v>215.48816278954101</v>
      </c>
      <c r="L26" s="172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1">
        <v>311.65878147010221</v>
      </c>
      <c r="S26" s="41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23">
        <v>283.75584529430699</v>
      </c>
      <c r="AK26" s="6">
        <v>263.707482993197</v>
      </c>
      <c r="AL26" s="6">
        <v>206.86546666933501</v>
      </c>
      <c r="AM26" s="70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89">
        <v>245.98441919535301</v>
      </c>
      <c r="AW26" s="6">
        <v>234.70503715376299</v>
      </c>
      <c r="AX26" s="83">
        <v>236.994810361622</v>
      </c>
      <c r="AY26" s="83">
        <v>246.994810361622</v>
      </c>
      <c r="AZ26" s="83">
        <v>253.91231453731501</v>
      </c>
      <c r="BA26" s="134">
        <v>298.48484848484799</v>
      </c>
      <c r="BB26" s="214">
        <v>299.775696278059</v>
      </c>
      <c r="BC26" s="207">
        <f t="shared" si="0"/>
        <v>0.43246677336003603</v>
      </c>
      <c r="BD26" s="207">
        <f t="shared" si="1"/>
        <v>21.863902004057095</v>
      </c>
    </row>
    <row r="27" spans="1:56" ht="15" customHeight="1" x14ac:dyDescent="0.3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171">
        <v>1200</v>
      </c>
      <c r="L27" s="171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1">
        <v>1200</v>
      </c>
      <c r="S27" s="41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14">
        <v>1320</v>
      </c>
      <c r="AK27" s="6">
        <v>1292.6020864891893</v>
      </c>
      <c r="AL27" s="122">
        <v>1300.1500000000001</v>
      </c>
      <c r="AM27" s="70">
        <v>1270</v>
      </c>
      <c r="AN27" s="6">
        <v>1230</v>
      </c>
      <c r="AO27" s="122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90">
        <v>1345</v>
      </c>
      <c r="AW27" s="7">
        <v>1348</v>
      </c>
      <c r="AX27" s="83">
        <v>1300</v>
      </c>
      <c r="AY27" s="83">
        <v>1320</v>
      </c>
      <c r="AZ27" s="83">
        <v>1300</v>
      </c>
      <c r="BA27" s="134">
        <v>1375</v>
      </c>
      <c r="BB27" s="214">
        <v>1300</v>
      </c>
      <c r="BC27" s="207">
        <f t="shared" si="0"/>
        <v>-5.4545454545454541</v>
      </c>
      <c r="BD27" s="207">
        <f t="shared" si="1"/>
        <v>4</v>
      </c>
    </row>
    <row r="28" spans="1:56" ht="15" customHeight="1" x14ac:dyDescent="0.3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171">
        <v>712</v>
      </c>
      <c r="L28" s="172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1">
        <v>850</v>
      </c>
      <c r="S28" s="41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14">
        <v>1000</v>
      </c>
      <c r="AK28" s="6">
        <v>987.11684187703088</v>
      </c>
      <c r="AL28" s="122">
        <v>980.11</v>
      </c>
      <c r="AM28" s="70">
        <v>994.15611383816088</v>
      </c>
      <c r="AN28" s="7">
        <v>1000</v>
      </c>
      <c r="AO28" s="122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90">
        <v>1015</v>
      </c>
      <c r="AW28" s="6">
        <v>1000</v>
      </c>
      <c r="AX28" s="83">
        <v>1050</v>
      </c>
      <c r="AY28" s="83">
        <v>1150</v>
      </c>
      <c r="AZ28" s="83">
        <v>1100</v>
      </c>
      <c r="BA28" s="134">
        <v>1175</v>
      </c>
      <c r="BB28" s="214">
        <v>1162.5</v>
      </c>
      <c r="BC28" s="207">
        <f t="shared" si="0"/>
        <v>-1.0638297872340425</v>
      </c>
      <c r="BD28" s="207">
        <f t="shared" si="1"/>
        <v>16.25</v>
      </c>
    </row>
    <row r="29" spans="1:56" ht="15" customHeight="1" x14ac:dyDescent="0.3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171">
        <v>160.18518518518499</v>
      </c>
      <c r="L29" s="172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1">
        <v>289.10256410256397</v>
      </c>
      <c r="S29" s="41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14">
        <v>203.333333333333</v>
      </c>
      <c r="AK29" s="6">
        <v>200</v>
      </c>
      <c r="AL29" s="6">
        <v>186.36363636364001</v>
      </c>
      <c r="AM29" s="70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89">
        <v>226.98412698412699</v>
      </c>
      <c r="AW29" s="6">
        <v>210.25456025456</v>
      </c>
      <c r="AX29" s="83">
        <v>203.030303030303</v>
      </c>
      <c r="AY29" s="83">
        <v>213.030303030303</v>
      </c>
      <c r="AZ29" s="83">
        <v>217.777777777778</v>
      </c>
      <c r="BA29" s="134">
        <v>233.87445887445901</v>
      </c>
      <c r="BB29" s="214">
        <v>249.579830812164</v>
      </c>
      <c r="BC29" s="207">
        <f t="shared" si="0"/>
        <v>6.7153001714203642</v>
      </c>
      <c r="BD29" s="207">
        <f t="shared" si="1"/>
        <v>-11.739941952476453</v>
      </c>
    </row>
    <row r="30" spans="1:56" ht="15" customHeight="1" x14ac:dyDescent="0.3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171">
        <v>81</v>
      </c>
      <c r="L30" s="172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1">
        <v>150.15740740740699</v>
      </c>
      <c r="S30" s="41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14">
        <v>181.91137566137564</v>
      </c>
      <c r="AK30" s="6">
        <v>206.60800552104902</v>
      </c>
      <c r="AL30" s="6">
        <v>147.142857142857</v>
      </c>
      <c r="AM30" s="70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89">
        <v>232.70374637310101</v>
      </c>
      <c r="AW30" s="6">
        <v>200.93631222371101</v>
      </c>
      <c r="AX30" s="83">
        <v>186.08403170454301</v>
      </c>
      <c r="AY30" s="83">
        <v>170.52847614898801</v>
      </c>
      <c r="AZ30" s="83">
        <v>186.236383442266</v>
      </c>
      <c r="BA30" s="134">
        <v>209.08264969683651</v>
      </c>
      <c r="BB30" s="214">
        <v>221.76490674906699</v>
      </c>
      <c r="BC30" s="207">
        <f t="shared" si="0"/>
        <v>6.0656668884861418</v>
      </c>
      <c r="BD30" s="207">
        <f t="shared" si="1"/>
        <v>-8.8591726075549566</v>
      </c>
    </row>
    <row r="31" spans="1:56" ht="15" customHeight="1" x14ac:dyDescent="0.3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171">
        <v>582.63305322128849</v>
      </c>
      <c r="L31" s="172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1">
        <v>609.18367346938783</v>
      </c>
      <c r="S31" s="41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14">
        <v>534.80392156862695</v>
      </c>
      <c r="AK31" s="6">
        <v>554.5</v>
      </c>
      <c r="AL31" s="6">
        <v>565.07936507936518</v>
      </c>
      <c r="AM31" s="70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89">
        <v>682.30769230769204</v>
      </c>
      <c r="AW31" s="6">
        <v>693.45828387639995</v>
      </c>
      <c r="AX31" s="83">
        <v>686.36363636363626</v>
      </c>
      <c r="AY31" s="83">
        <v>686.36363636363626</v>
      </c>
      <c r="AZ31" s="83">
        <v>684.80392156862695</v>
      </c>
      <c r="BA31" s="134">
        <v>746.28840547207881</v>
      </c>
      <c r="BB31" s="214">
        <v>776.66666666666697</v>
      </c>
      <c r="BC31" s="207">
        <f t="shared" si="0"/>
        <v>4.0705792789815378</v>
      </c>
      <c r="BD31" s="207">
        <f t="shared" si="1"/>
        <v>23.297681711277953</v>
      </c>
    </row>
    <row r="32" spans="1:56" ht="15" customHeight="1" x14ac:dyDescent="0.3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171">
        <v>680</v>
      </c>
      <c r="L32" s="172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1">
        <v>775</v>
      </c>
      <c r="S32" s="41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14">
        <v>875</v>
      </c>
      <c r="AK32" s="6">
        <v>877.09216170602417</v>
      </c>
      <c r="AL32" s="6">
        <v>898.00990000000002</v>
      </c>
      <c r="AM32" s="70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89">
        <v>933.33333333332996</v>
      </c>
      <c r="AW32" s="6">
        <v>937.5</v>
      </c>
      <c r="AX32" s="83">
        <v>954.54545454544996</v>
      </c>
      <c r="AY32" s="83">
        <v>900</v>
      </c>
      <c r="AZ32" s="83">
        <v>980</v>
      </c>
      <c r="BA32" s="134">
        <v>1000</v>
      </c>
      <c r="BB32" s="214">
        <v>1033.3333333333301</v>
      </c>
      <c r="BC32" s="207">
        <f t="shared" si="0"/>
        <v>3.3333333333330071</v>
      </c>
      <c r="BD32" s="207">
        <f t="shared" si="1"/>
        <v>16.104868913857313</v>
      </c>
    </row>
    <row r="33" spans="1:56" ht="15" customHeight="1" x14ac:dyDescent="0.3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171">
        <v>933.33333333333303</v>
      </c>
      <c r="L33" s="172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1">
        <v>1000</v>
      </c>
      <c r="S33" s="41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14">
        <v>899.67032967032969</v>
      </c>
      <c r="AK33" s="6">
        <v>907.142857142857</v>
      </c>
      <c r="AL33" s="29">
        <v>878.57142857142901</v>
      </c>
      <c r="AM33" s="70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89">
        <v>980</v>
      </c>
      <c r="AW33" s="6">
        <v>998</v>
      </c>
      <c r="AX33" s="83">
        <v>950</v>
      </c>
      <c r="AY33" s="83">
        <v>1050</v>
      </c>
      <c r="AZ33" s="83">
        <v>1030</v>
      </c>
      <c r="BA33" s="134">
        <v>1100</v>
      </c>
      <c r="BB33" s="214">
        <v>1022.71317829457</v>
      </c>
      <c r="BC33" s="207">
        <f t="shared" si="0"/>
        <v>-7.0260747004936395</v>
      </c>
      <c r="BD33" s="207">
        <f t="shared" si="1"/>
        <v>5.0732717425928362</v>
      </c>
    </row>
    <row r="34" spans="1:56" ht="15" customHeight="1" x14ac:dyDescent="0.3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171">
        <v>1492.5685425685399</v>
      </c>
      <c r="L34" s="172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1">
        <v>1495.2851496329799</v>
      </c>
      <c r="S34" s="41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14">
        <v>1397.5961538461499</v>
      </c>
      <c r="AK34" s="6">
        <v>1397.27272727272</v>
      </c>
      <c r="AL34" s="6">
        <v>1370.5627705627701</v>
      </c>
      <c r="AM34" s="70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89">
        <v>1386.6666666666599</v>
      </c>
      <c r="AW34" s="6">
        <v>1347.16616716617</v>
      </c>
      <c r="AX34" s="83">
        <v>1374.41077441077</v>
      </c>
      <c r="AY34" s="83">
        <v>1474.41077441077</v>
      </c>
      <c r="AZ34" s="83">
        <v>1381.73076923077</v>
      </c>
      <c r="BA34" s="134">
        <v>1409.8765432098801</v>
      </c>
      <c r="BB34" s="214">
        <v>1400.4166666666667</v>
      </c>
      <c r="BC34" s="207">
        <f t="shared" si="0"/>
        <v>-0.67097197898448213</v>
      </c>
      <c r="BD34" s="207">
        <f t="shared" si="1"/>
        <v>4.7732854713774175</v>
      </c>
    </row>
    <row r="35" spans="1:56" ht="15" customHeight="1" x14ac:dyDescent="0.3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171">
        <v>1520</v>
      </c>
      <c r="L35" s="172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1">
        <v>1366.6666666666599</v>
      </c>
      <c r="S35" s="41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14">
        <v>1290.3225806451612</v>
      </c>
      <c r="AK35" s="6">
        <v>1305.0258003773099</v>
      </c>
      <c r="AL35" s="6">
        <v>1313.55</v>
      </c>
      <c r="AM35" s="70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89">
        <v>1325</v>
      </c>
      <c r="AW35" s="7">
        <v>1345</v>
      </c>
      <c r="AX35" s="83">
        <v>1350</v>
      </c>
      <c r="AY35" s="91">
        <v>1375</v>
      </c>
      <c r="AZ35" s="83">
        <v>1350</v>
      </c>
      <c r="BA35" s="134">
        <v>1400</v>
      </c>
      <c r="BB35" s="214">
        <v>1390</v>
      </c>
      <c r="BC35" s="207">
        <f t="shared" si="0"/>
        <v>-0.7142857142857143</v>
      </c>
      <c r="BD35" s="207">
        <f t="shared" si="1"/>
        <v>3.3457249070631967</v>
      </c>
    </row>
    <row r="36" spans="1:56" ht="15" customHeight="1" x14ac:dyDescent="0.3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172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28">
        <v>850</v>
      </c>
      <c r="AK36" s="6">
        <v>881.40105416231813</v>
      </c>
      <c r="AL36" s="6">
        <v>850</v>
      </c>
      <c r="AM36" s="70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90">
        <v>878</v>
      </c>
      <c r="AW36" s="6">
        <v>850</v>
      </c>
      <c r="AX36" s="83">
        <v>850</v>
      </c>
      <c r="AY36" s="83">
        <v>880</v>
      </c>
      <c r="AZ36" s="91">
        <v>875</v>
      </c>
      <c r="BA36" s="134">
        <v>890</v>
      </c>
      <c r="BB36" s="214">
        <v>1000</v>
      </c>
      <c r="BC36" s="207">
        <f t="shared" si="0"/>
        <v>12.359550561797752</v>
      </c>
      <c r="BD36" s="207">
        <f t="shared" si="1"/>
        <v>16.959064327485379</v>
      </c>
    </row>
    <row r="37" spans="1:56" ht="15" customHeight="1" x14ac:dyDescent="0.3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1">
        <v>489.16666666666669</v>
      </c>
      <c r="S37" s="41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14">
        <v>434.81481481481472</v>
      </c>
      <c r="AK37" s="6">
        <v>431.11111111111109</v>
      </c>
      <c r="AL37" s="6">
        <v>452.30769230769238</v>
      </c>
      <c r="AM37" s="70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89">
        <v>445.83333333333297</v>
      </c>
      <c r="AW37" s="6">
        <v>454.16666666666703</v>
      </c>
      <c r="AX37" s="83">
        <v>450</v>
      </c>
      <c r="AY37" s="83">
        <v>550</v>
      </c>
      <c r="AZ37" s="83">
        <v>566.03174603174602</v>
      </c>
      <c r="BA37" s="134">
        <v>604.444444444444</v>
      </c>
      <c r="BB37" s="214">
        <v>618.14814814814804</v>
      </c>
      <c r="BC37" s="207">
        <f t="shared" si="0"/>
        <v>2.2671568627451548</v>
      </c>
      <c r="BD37" s="207">
        <f t="shared" si="1"/>
        <v>30.594679186228557</v>
      </c>
    </row>
    <row r="38" spans="1:56" ht="15" customHeight="1" x14ac:dyDescent="0.3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172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1">
        <v>122.78781244298489</v>
      </c>
      <c r="S38" s="41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14">
        <v>103.92021463757916</v>
      </c>
      <c r="AK38" s="6">
        <v>94.948002189381498</v>
      </c>
      <c r="AL38" s="6">
        <v>111.38569604086845</v>
      </c>
      <c r="AM38" s="70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89">
        <v>125.291413116971</v>
      </c>
      <c r="AW38" s="6">
        <v>136.36904761904799</v>
      </c>
      <c r="AX38" s="83">
        <v>137.752411309351</v>
      </c>
      <c r="AY38" s="83">
        <v>157.75241130935134</v>
      </c>
      <c r="AZ38" s="83">
        <v>168.51639470443351</v>
      </c>
      <c r="BA38" s="134">
        <v>188.97372742200301</v>
      </c>
      <c r="BB38" s="214">
        <v>196.764879727504</v>
      </c>
      <c r="BC38" s="207">
        <f t="shared" si="0"/>
        <v>4.1228759213191184</v>
      </c>
      <c r="BD38" s="207">
        <f t="shared" si="1"/>
        <v>64.393921481715083</v>
      </c>
    </row>
    <row r="39" spans="1:56" ht="15" customHeight="1" x14ac:dyDescent="0.3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172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1">
        <v>128.992884510126</v>
      </c>
      <c r="S39" s="41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14">
        <v>105.30289008074155</v>
      </c>
      <c r="AK39" s="6">
        <v>85.151301900070379</v>
      </c>
      <c r="AL39" s="6">
        <v>108.5801860974275</v>
      </c>
      <c r="AM39" s="70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89">
        <v>123.51183231913456</v>
      </c>
      <c r="AW39" s="6">
        <v>158.19086255191735</v>
      </c>
      <c r="AX39" s="83">
        <v>139.95025596445475</v>
      </c>
      <c r="AY39" s="83">
        <v>149.95025596445501</v>
      </c>
      <c r="AZ39" s="83">
        <v>159.43226600985199</v>
      </c>
      <c r="BA39" s="134">
        <v>200.18762225658779</v>
      </c>
      <c r="BB39" s="214">
        <v>216.87920750044299</v>
      </c>
      <c r="BC39" s="207">
        <f t="shared" si="0"/>
        <v>8.3379706775581699</v>
      </c>
      <c r="BD39" s="207">
        <f t="shared" si="1"/>
        <v>96.590663641839313</v>
      </c>
    </row>
    <row r="40" spans="1:56" ht="15" customHeight="1" x14ac:dyDescent="0.3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172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1">
        <v>508.33333333333326</v>
      </c>
      <c r="S40" s="41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14">
        <v>423.7037037037037</v>
      </c>
      <c r="AK40" s="6">
        <v>440</v>
      </c>
      <c r="AL40" s="6">
        <v>462.22222222222229</v>
      </c>
      <c r="AM40" s="70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89">
        <v>507.69230769230774</v>
      </c>
      <c r="AW40" s="6">
        <v>511.052631578947</v>
      </c>
      <c r="AX40" s="83">
        <v>515.71428571428601</v>
      </c>
      <c r="AY40" s="83">
        <v>585.71428571428567</v>
      </c>
      <c r="AZ40" s="83">
        <v>594.44444444444503</v>
      </c>
      <c r="BA40" s="134">
        <v>668.88888888888903</v>
      </c>
      <c r="BB40" s="214">
        <v>665.23809523809496</v>
      </c>
      <c r="BC40" s="207">
        <f t="shared" si="0"/>
        <v>-0.54579971523499393</v>
      </c>
      <c r="BD40" s="207">
        <f t="shared" si="1"/>
        <v>38.591269841269785</v>
      </c>
    </row>
    <row r="41" spans="1:56" ht="15" customHeight="1" x14ac:dyDescent="0.3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172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1">
        <v>370.83333333333297</v>
      </c>
      <c r="S41" s="41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14">
        <v>155.45454545454501</v>
      </c>
      <c r="AK41" s="6">
        <v>165.41166703727501</v>
      </c>
      <c r="AL41" s="6">
        <v>157.142857142857</v>
      </c>
      <c r="AM41" s="70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89">
        <v>252.525252525252</v>
      </c>
      <c r="AW41" s="6">
        <v>248.333333333333</v>
      </c>
      <c r="AX41" s="91">
        <v>246</v>
      </c>
      <c r="AY41" s="83">
        <v>250</v>
      </c>
      <c r="AZ41" s="83">
        <v>245.45454545454501</v>
      </c>
      <c r="BA41" s="134">
        <v>272.22222222222223</v>
      </c>
      <c r="BB41" s="214">
        <v>270</v>
      </c>
      <c r="BC41" s="207">
        <f t="shared" si="0"/>
        <v>-0.81632653061224725</v>
      </c>
      <c r="BD41" s="207">
        <f t="shared" si="1"/>
        <v>17.391304347826086</v>
      </c>
    </row>
    <row r="42" spans="1:56" ht="15" customHeight="1" x14ac:dyDescent="0.3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172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1">
        <v>393.04029304029308</v>
      </c>
      <c r="S42" s="41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14">
        <v>200</v>
      </c>
      <c r="AK42" s="6">
        <v>227.142857142857</v>
      </c>
      <c r="AL42" s="122">
        <v>200.15</v>
      </c>
      <c r="AM42" s="70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89">
        <v>212.222222222222</v>
      </c>
      <c r="AW42" s="6">
        <v>218.333333333333</v>
      </c>
      <c r="AX42" s="83">
        <v>200</v>
      </c>
      <c r="AY42" s="91">
        <v>210</v>
      </c>
      <c r="AZ42" s="83">
        <v>230</v>
      </c>
      <c r="BA42" s="134">
        <v>230.37037037037001</v>
      </c>
      <c r="BB42" s="214">
        <v>246.666666666667</v>
      </c>
      <c r="BC42" s="207">
        <f t="shared" si="0"/>
        <v>7.0739549839231408</v>
      </c>
      <c r="BD42" s="207">
        <f t="shared" si="1"/>
        <v>9.6296296296297772</v>
      </c>
    </row>
    <row r="43" spans="1:56" ht="15" customHeight="1" x14ac:dyDescent="0.3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172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1">
        <v>440.00000000000006</v>
      </c>
      <c r="S43" s="41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14">
        <v>444.44444444444446</v>
      </c>
      <c r="AK43" s="6">
        <v>433.33333333333331</v>
      </c>
      <c r="AL43" s="6">
        <v>462.22222222222223</v>
      </c>
      <c r="AM43" s="70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89">
        <v>500.00000000000006</v>
      </c>
      <c r="AW43" s="6">
        <v>525.555555555556</v>
      </c>
      <c r="AX43" s="83">
        <v>542.85714285714289</v>
      </c>
      <c r="AY43" s="83">
        <v>545.857142857143</v>
      </c>
      <c r="AZ43" s="83">
        <v>582.22222222222194</v>
      </c>
      <c r="BA43" s="134">
        <v>586.66666666666697</v>
      </c>
      <c r="BB43" s="214">
        <v>598.51851851851859</v>
      </c>
      <c r="BC43" s="207">
        <f t="shared" si="0"/>
        <v>2.0202020202019799</v>
      </c>
      <c r="BD43" s="207">
        <f t="shared" si="1"/>
        <v>25.361021601623236</v>
      </c>
    </row>
    <row r="44" spans="1:56" ht="15" customHeight="1" x14ac:dyDescent="0.3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172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1">
        <v>600</v>
      </c>
      <c r="S44" s="41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14">
        <v>666.66666666666697</v>
      </c>
      <c r="AK44" s="6">
        <v>650</v>
      </c>
      <c r="AL44" s="6">
        <v>652.03</v>
      </c>
      <c r="AM44" s="70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89">
        <v>750</v>
      </c>
      <c r="AW44" s="6">
        <v>725</v>
      </c>
      <c r="AX44" s="83">
        <v>755</v>
      </c>
      <c r="AY44" s="83">
        <v>775</v>
      </c>
      <c r="AZ44" s="83">
        <v>750</v>
      </c>
      <c r="BA44" s="134">
        <v>790</v>
      </c>
      <c r="BB44" s="214">
        <v>778.75</v>
      </c>
      <c r="BC44" s="207">
        <f t="shared" si="0"/>
        <v>-1.4240506329113924</v>
      </c>
      <c r="BD44" s="207">
        <f t="shared" si="1"/>
        <v>16.231343283582088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D44"/>
  <sheetViews>
    <sheetView zoomScale="130" zoomScaleNormal="130" workbookViewId="0">
      <pane xSplit="1" ySplit="1" topLeftCell="AS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29.5546875" customWidth="1"/>
    <col min="2" max="13" width="9.109375" style="4"/>
    <col min="24" max="24" width="11.6640625" customWidth="1"/>
    <col min="55" max="55" width="6" bestFit="1" customWidth="1"/>
    <col min="56" max="56" width="6.554687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173">
        <v>445.5</v>
      </c>
      <c r="L2" s="174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1">
        <v>528.29411764705901</v>
      </c>
      <c r="S2" s="41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14">
        <v>461.42857142857144</v>
      </c>
      <c r="AK2" s="6">
        <v>456.66666666666669</v>
      </c>
      <c r="AL2" s="6">
        <v>458.42105263157896</v>
      </c>
      <c r="AM2" s="70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89">
        <v>456.11111111111001</v>
      </c>
      <c r="AW2" s="6">
        <v>457.26315789473699</v>
      </c>
      <c r="AX2" s="83">
        <v>451.5</v>
      </c>
      <c r="AY2" s="83">
        <v>476</v>
      </c>
      <c r="AZ2" s="83">
        <v>496.230769230769</v>
      </c>
      <c r="BA2" s="134">
        <v>519.23076923076928</v>
      </c>
      <c r="BB2" s="216">
        <v>519.23076923076928</v>
      </c>
      <c r="BC2" s="207">
        <f>(BB2-BA2)/BA2*100</f>
        <v>0</v>
      </c>
      <c r="BD2" s="207">
        <f>(BB2-AP2)/AP2*100</f>
        <v>16.681071737251525</v>
      </c>
    </row>
    <row r="3" spans="1:56" ht="15" customHeight="1" x14ac:dyDescent="0.3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173">
        <v>38.75</v>
      </c>
      <c r="L3" s="174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1">
        <v>41.176470588235297</v>
      </c>
      <c r="S3" s="41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14">
        <v>39.615384615384613</v>
      </c>
      <c r="AK3" s="6">
        <v>39.166666666666664</v>
      </c>
      <c r="AL3" s="6">
        <v>39.473684210526315</v>
      </c>
      <c r="AM3" s="70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89">
        <v>42.5</v>
      </c>
      <c r="AW3" s="6">
        <v>44.578947368421098</v>
      </c>
      <c r="AX3" s="83">
        <v>43.857142857142897</v>
      </c>
      <c r="AY3" s="83">
        <v>44.857142857142897</v>
      </c>
      <c r="AZ3" s="83">
        <v>46.071428571428569</v>
      </c>
      <c r="BA3" s="134">
        <v>48.071428571428598</v>
      </c>
      <c r="BB3" s="216">
        <v>48.071428571428598</v>
      </c>
      <c r="BC3" s="207">
        <f t="shared" ref="BC3:BC44" si="0">(BB3-BA3)/BA3*100</f>
        <v>0</v>
      </c>
      <c r="BD3" s="207">
        <f t="shared" ref="BD3:BD44" si="1">(BB3-AP3)/AP3*100</f>
        <v>21.345353675450838</v>
      </c>
    </row>
    <row r="4" spans="1:56" ht="15" customHeight="1" x14ac:dyDescent="0.3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173">
        <v>324.93231636088785</v>
      </c>
      <c r="L4" s="174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1">
        <v>358.83395717812499</v>
      </c>
      <c r="S4" s="41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14">
        <v>267.74891774891773</v>
      </c>
      <c r="AK4" s="6">
        <v>243.83636326548501</v>
      </c>
      <c r="AL4" s="6">
        <v>256.779270112603</v>
      </c>
      <c r="AM4" s="70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89">
        <v>272.37654320987701</v>
      </c>
      <c r="AW4" s="6">
        <v>269.50416733025401</v>
      </c>
      <c r="AX4" s="83">
        <v>271.75805675805702</v>
      </c>
      <c r="AY4" s="83">
        <v>281.75805675805702</v>
      </c>
      <c r="AZ4" s="83">
        <v>306.219762941461</v>
      </c>
      <c r="BA4" s="134">
        <v>316.219762941461</v>
      </c>
      <c r="BB4" s="216">
        <v>366.21976294146106</v>
      </c>
      <c r="BC4" s="207">
        <f t="shared" si="0"/>
        <v>15.811788464738088</v>
      </c>
      <c r="BD4" s="207">
        <f t="shared" si="1"/>
        <v>41.91819236305529</v>
      </c>
    </row>
    <row r="5" spans="1:56" ht="15" customHeight="1" x14ac:dyDescent="0.3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173">
        <v>264.91276209553001</v>
      </c>
      <c r="L5" s="174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1">
        <v>321.99318908533002</v>
      </c>
      <c r="S5" s="41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14">
        <v>250.03839515604199</v>
      </c>
      <c r="AK5" s="6">
        <v>262.12206592965401</v>
      </c>
      <c r="AL5" s="6">
        <v>267.05257776502998</v>
      </c>
      <c r="AM5" s="70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89">
        <v>272.92493386243387</v>
      </c>
      <c r="AW5" s="6">
        <v>278.45915446156999</v>
      </c>
      <c r="AX5" s="83">
        <v>276.98360306761401</v>
      </c>
      <c r="AY5" s="83">
        <v>276.98360306761401</v>
      </c>
      <c r="AZ5" s="83">
        <v>284.64993967076498</v>
      </c>
      <c r="BA5" s="134">
        <v>301.62012024179876</v>
      </c>
      <c r="BB5" s="216">
        <v>341.62012024179899</v>
      </c>
      <c r="BC5" s="207">
        <f t="shared" si="0"/>
        <v>13.261714758263993</v>
      </c>
      <c r="BD5" s="207">
        <f t="shared" si="1"/>
        <v>31.06168607036378</v>
      </c>
    </row>
    <row r="6" spans="1:56" ht="15" customHeight="1" x14ac:dyDescent="0.3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173">
        <v>1000</v>
      </c>
      <c r="L6" s="174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1">
        <v>1100</v>
      </c>
      <c r="S6" s="41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14">
        <v>985.06775067750698</v>
      </c>
      <c r="AK6" s="6">
        <v>995.71428571428999</v>
      </c>
      <c r="AL6" s="6">
        <v>955.55555555555554</v>
      </c>
      <c r="AM6" s="70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89">
        <v>1059.090909090909</v>
      </c>
      <c r="AW6" s="6">
        <v>1085.7142857142901</v>
      </c>
      <c r="AX6" s="83">
        <v>1066.6666666666599</v>
      </c>
      <c r="AY6" s="83">
        <v>1096.6666666666599</v>
      </c>
      <c r="AZ6" s="83">
        <v>1110.56043956044</v>
      </c>
      <c r="BA6" s="134">
        <v>1154.56043956044</v>
      </c>
      <c r="BB6" s="216">
        <v>1204.56043956044</v>
      </c>
      <c r="BC6" s="207">
        <f t="shared" si="0"/>
        <v>4.3306524532432285</v>
      </c>
      <c r="BD6" s="207">
        <f t="shared" si="1"/>
        <v>20.628370199185646</v>
      </c>
    </row>
    <row r="7" spans="1:56" ht="15" customHeight="1" x14ac:dyDescent="0.3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173">
        <v>1100</v>
      </c>
      <c r="L7" s="174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1">
        <v>1083.3333333333333</v>
      </c>
      <c r="S7" s="41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14">
        <v>1261.94444444444</v>
      </c>
      <c r="AK7" s="6">
        <v>1248.1818181818201</v>
      </c>
      <c r="AL7" s="6">
        <v>1195.3846153846155</v>
      </c>
      <c r="AM7" s="70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89">
        <v>1262.5</v>
      </c>
      <c r="AW7" s="6">
        <v>1270.76923076923</v>
      </c>
      <c r="AX7" s="83">
        <v>1222.2222222222222</v>
      </c>
      <c r="AY7" s="83">
        <v>1222.3333333333333</v>
      </c>
      <c r="AZ7" s="83">
        <v>1300.64133727235</v>
      </c>
      <c r="BA7" s="134">
        <v>1350.6413372723534</v>
      </c>
      <c r="BB7" s="216">
        <v>1450.64133727235</v>
      </c>
      <c r="BC7" s="207">
        <f t="shared" si="0"/>
        <v>7.4038900809854189</v>
      </c>
      <c r="BD7" s="207">
        <f t="shared" si="1"/>
        <v>17.61956788694761</v>
      </c>
    </row>
    <row r="8" spans="1:56" ht="15" customHeight="1" x14ac:dyDescent="0.3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173">
        <v>348.33333333333331</v>
      </c>
      <c r="L8" s="174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1">
        <v>329.44444444444446</v>
      </c>
      <c r="S8" s="41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14">
        <v>295</v>
      </c>
      <c r="AK8" s="6">
        <v>308</v>
      </c>
      <c r="AL8" s="6">
        <v>328.23529411764707</v>
      </c>
      <c r="AM8" s="70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89">
        <v>346.66666666666669</v>
      </c>
      <c r="AW8" s="6">
        <v>344.70588235294099</v>
      </c>
      <c r="AX8" s="83">
        <v>335.78947368421052</v>
      </c>
      <c r="AY8" s="83">
        <v>335.78947368421052</v>
      </c>
      <c r="AZ8" s="83">
        <v>345</v>
      </c>
      <c r="BA8" s="134">
        <v>355</v>
      </c>
      <c r="BB8" s="216">
        <v>375</v>
      </c>
      <c r="BC8" s="207">
        <f t="shared" si="0"/>
        <v>5.6338028169014089</v>
      </c>
      <c r="BD8" s="207">
        <f t="shared" si="1"/>
        <v>9.2233009708737921</v>
      </c>
    </row>
    <row r="9" spans="1:56" ht="15" customHeight="1" x14ac:dyDescent="0.3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173">
        <v>390.444444444444</v>
      </c>
      <c r="L9" s="174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1">
        <v>341.33333333333331</v>
      </c>
      <c r="S9" s="41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14">
        <v>288.66666666666669</v>
      </c>
      <c r="AK9" s="6">
        <v>295</v>
      </c>
      <c r="AL9" s="6">
        <v>300.5</v>
      </c>
      <c r="AM9" s="70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89">
        <v>356.66666666666703</v>
      </c>
      <c r="AW9" s="6">
        <v>357.14285714285717</v>
      </c>
      <c r="AX9" s="83">
        <v>354.444444444444</v>
      </c>
      <c r="AY9" s="83">
        <v>364.444444444444</v>
      </c>
      <c r="AZ9" s="83">
        <v>334.16666666666703</v>
      </c>
      <c r="BA9" s="134">
        <v>364.16666666666703</v>
      </c>
      <c r="BB9" s="216">
        <v>364.16666666666703</v>
      </c>
      <c r="BC9" s="207">
        <f t="shared" si="0"/>
        <v>0</v>
      </c>
      <c r="BD9" s="207">
        <f t="shared" si="1"/>
        <v>17.473118279570006</v>
      </c>
    </row>
    <row r="10" spans="1:56" ht="15" customHeight="1" x14ac:dyDescent="0.3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173">
        <v>328.71428571428601</v>
      </c>
      <c r="L10" s="173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1">
        <v>367.33333333333297</v>
      </c>
      <c r="S10" s="41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14">
        <v>336.54371584699498</v>
      </c>
      <c r="AK10" s="6">
        <v>297.35449735449703</v>
      </c>
      <c r="AL10" s="6">
        <v>342.857142857143</v>
      </c>
      <c r="AM10" s="70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89">
        <v>310.7407407407407</v>
      </c>
      <c r="AW10" s="6">
        <v>333.40136054421799</v>
      </c>
      <c r="AX10" s="83">
        <v>327.222222222222</v>
      </c>
      <c r="AY10" s="83">
        <v>337.222222222222</v>
      </c>
      <c r="AZ10" s="83">
        <v>350.44587596311698</v>
      </c>
      <c r="BA10" s="134">
        <v>350.44587596311698</v>
      </c>
      <c r="BB10" s="216">
        <v>380.44587596311732</v>
      </c>
      <c r="BC10" s="207">
        <f t="shared" si="0"/>
        <v>8.5605230529685912</v>
      </c>
      <c r="BD10" s="207">
        <f t="shared" si="1"/>
        <v>16.161987975814686</v>
      </c>
    </row>
    <row r="11" spans="1:56" ht="15" customHeight="1" x14ac:dyDescent="0.3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173">
        <v>753</v>
      </c>
      <c r="L11" s="174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1">
        <v>570</v>
      </c>
      <c r="S11" s="41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70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89">
        <v>525</v>
      </c>
      <c r="AW11" s="6">
        <v>550</v>
      </c>
      <c r="AX11" s="83">
        <v>537.5</v>
      </c>
      <c r="AY11" s="83">
        <v>550</v>
      </c>
      <c r="AZ11" s="83">
        <v>600</v>
      </c>
      <c r="BA11" s="134">
        <v>627.5</v>
      </c>
      <c r="BB11" s="216">
        <v>637.5</v>
      </c>
      <c r="BC11" s="207">
        <f t="shared" si="0"/>
        <v>1.593625498007968</v>
      </c>
      <c r="BD11" s="207">
        <f t="shared" si="1"/>
        <v>41.666666666666671</v>
      </c>
    </row>
    <row r="12" spans="1:56" ht="15" customHeight="1" x14ac:dyDescent="0.3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173">
        <v>825</v>
      </c>
      <c r="L12" s="174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1">
        <v>755.55555555555554</v>
      </c>
      <c r="S12" s="41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14">
        <v>650</v>
      </c>
      <c r="AK12" s="6">
        <v>620</v>
      </c>
      <c r="AL12" s="6">
        <v>622.10101010101005</v>
      </c>
      <c r="AM12" s="70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89">
        <v>625</v>
      </c>
      <c r="AW12" s="7">
        <v>635</v>
      </c>
      <c r="AX12" s="83">
        <v>637.5</v>
      </c>
      <c r="AY12" s="83">
        <v>725</v>
      </c>
      <c r="AZ12" s="83">
        <v>800</v>
      </c>
      <c r="BA12" s="134">
        <v>850</v>
      </c>
      <c r="BB12" s="216">
        <v>900</v>
      </c>
      <c r="BC12" s="207">
        <f t="shared" si="0"/>
        <v>5.8823529411764701</v>
      </c>
      <c r="BD12" s="207">
        <f t="shared" si="1"/>
        <v>63.636363636363633</v>
      </c>
    </row>
    <row r="13" spans="1:56" ht="15" customHeight="1" x14ac:dyDescent="0.3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173">
        <v>161.33333333333334</v>
      </c>
      <c r="L13" s="174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1">
        <v>151.81818181818181</v>
      </c>
      <c r="S13" s="41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14">
        <v>134.28571428571428</v>
      </c>
      <c r="AK13" s="6">
        <v>142.22222222222223</v>
      </c>
      <c r="AL13" s="6">
        <v>140</v>
      </c>
      <c r="AM13" s="70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89">
        <v>158.75</v>
      </c>
      <c r="AW13" s="6">
        <v>165.555555555556</v>
      </c>
      <c r="AX13" s="83">
        <v>158</v>
      </c>
      <c r="AY13" s="83">
        <v>169</v>
      </c>
      <c r="AZ13" s="83">
        <v>170</v>
      </c>
      <c r="BA13" s="134">
        <v>185</v>
      </c>
      <c r="BB13" s="216">
        <v>185</v>
      </c>
      <c r="BC13" s="207">
        <f t="shared" si="0"/>
        <v>0</v>
      </c>
      <c r="BD13" s="207">
        <f t="shared" si="1"/>
        <v>16.535433070866144</v>
      </c>
    </row>
    <row r="14" spans="1:56" ht="15" customHeight="1" x14ac:dyDescent="0.3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173">
        <v>191.5</v>
      </c>
      <c r="L14" s="174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1">
        <v>179.33333333333334</v>
      </c>
      <c r="S14" s="41">
        <v>180.52631578947367</v>
      </c>
      <c r="T14" s="41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14">
        <v>150.90909090909091</v>
      </c>
      <c r="AK14" s="6">
        <v>149.28571428571428</v>
      </c>
      <c r="AL14" s="6">
        <v>155.29411764705881</v>
      </c>
      <c r="AM14" s="70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89">
        <v>255.625</v>
      </c>
      <c r="AW14" s="6">
        <v>232.63157894736801</v>
      </c>
      <c r="AX14" s="83">
        <v>227.36842105263199</v>
      </c>
      <c r="AY14" s="83">
        <v>196.842105263158</v>
      </c>
      <c r="AZ14" s="83">
        <v>206.15384615384599</v>
      </c>
      <c r="BA14" s="134">
        <v>216.15384615384599</v>
      </c>
      <c r="BB14" s="216">
        <v>216.15384615384599</v>
      </c>
      <c r="BC14" s="207">
        <f t="shared" si="0"/>
        <v>0</v>
      </c>
      <c r="BD14" s="207">
        <f t="shared" si="1"/>
        <v>16.390532544378427</v>
      </c>
    </row>
    <row r="15" spans="1:56" ht="15" customHeight="1" x14ac:dyDescent="0.3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173">
        <v>1616.6666666666667</v>
      </c>
      <c r="L15" s="174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1">
        <v>1520</v>
      </c>
      <c r="S15" s="41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14">
        <v>2150</v>
      </c>
      <c r="AK15" s="6">
        <v>2128.5714285714298</v>
      </c>
      <c r="AL15" s="6">
        <v>2145.7142857142899</v>
      </c>
      <c r="AM15" s="70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89">
        <v>2180</v>
      </c>
      <c r="AW15" s="6">
        <v>2180</v>
      </c>
      <c r="AX15" s="83">
        <v>2150</v>
      </c>
      <c r="AY15" s="83">
        <v>2170</v>
      </c>
      <c r="AZ15" s="83">
        <v>2050</v>
      </c>
      <c r="BA15" s="134">
        <v>2100</v>
      </c>
      <c r="BB15" s="216">
        <v>2150</v>
      </c>
      <c r="BC15" s="207">
        <f t="shared" si="0"/>
        <v>2.3809523809523809</v>
      </c>
      <c r="BD15" s="207">
        <f t="shared" si="1"/>
        <v>0</v>
      </c>
    </row>
    <row r="16" spans="1:56" ht="15" customHeight="1" x14ac:dyDescent="0.3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173">
        <v>273.50740740740741</v>
      </c>
      <c r="L16" s="174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1">
        <v>212.17283950617301</v>
      </c>
      <c r="S16" s="41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14">
        <v>146.22652479795335</v>
      </c>
      <c r="AK16" s="6">
        <v>139.9126059126059</v>
      </c>
      <c r="AL16" s="6">
        <v>159.86224010426139</v>
      </c>
      <c r="AM16" s="70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89">
        <v>226.81861348528</v>
      </c>
      <c r="AW16" s="6">
        <v>226.22929776775899</v>
      </c>
      <c r="AX16" s="83">
        <v>213.95380545380499</v>
      </c>
      <c r="AY16" s="83">
        <v>223.95380545380499</v>
      </c>
      <c r="AZ16" s="83">
        <v>236.07444193670699</v>
      </c>
      <c r="BA16" s="134">
        <v>296.07444193670682</v>
      </c>
      <c r="BB16" s="216">
        <v>296.07444193670682</v>
      </c>
      <c r="BC16" s="207">
        <f t="shared" si="0"/>
        <v>0</v>
      </c>
      <c r="BD16" s="207">
        <f t="shared" si="1"/>
        <v>93.166373382145252</v>
      </c>
    </row>
    <row r="17" spans="1:56" ht="15" customHeight="1" x14ac:dyDescent="0.3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173">
        <v>294.65789473684208</v>
      </c>
      <c r="L17" s="174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1">
        <v>227.795603089721</v>
      </c>
      <c r="S17" s="41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14">
        <v>148.70699101468333</v>
      </c>
      <c r="AK17" s="6">
        <v>139.1394485144485</v>
      </c>
      <c r="AL17" s="6">
        <v>168.42694342694341</v>
      </c>
      <c r="AM17" s="70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89">
        <v>248.89365994629199</v>
      </c>
      <c r="AW17" s="6">
        <v>238.98656898656901</v>
      </c>
      <c r="AX17" s="83">
        <v>227.750778028556</v>
      </c>
      <c r="AY17" s="83">
        <v>247.750778028556</v>
      </c>
      <c r="AZ17" s="83">
        <v>240.54241594828801</v>
      </c>
      <c r="BA17" s="134">
        <v>304.54241594828801</v>
      </c>
      <c r="BB17" s="216">
        <v>314.54241594828846</v>
      </c>
      <c r="BC17" s="207">
        <f t="shared" si="0"/>
        <v>3.2836148517645167</v>
      </c>
      <c r="BD17" s="207">
        <f t="shared" si="1"/>
        <v>98.464337755589</v>
      </c>
    </row>
    <row r="18" spans="1:56" ht="15" customHeight="1" x14ac:dyDescent="0.3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173">
        <v>1211.5384615384614</v>
      </c>
      <c r="L18" s="174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1">
        <v>1266.6666666666667</v>
      </c>
      <c r="S18" s="41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14">
        <v>911.11111111110995</v>
      </c>
      <c r="AK18" s="6">
        <v>936.66666666667004</v>
      </c>
      <c r="AL18" s="6">
        <v>938.88888888889005</v>
      </c>
      <c r="AM18" s="70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89">
        <v>1090</v>
      </c>
      <c r="AW18" s="6">
        <v>1085.7142857142901</v>
      </c>
      <c r="AX18" s="83">
        <v>1032.5</v>
      </c>
      <c r="AY18" s="83">
        <v>1112.5</v>
      </c>
      <c r="AZ18" s="83">
        <v>1079.2483660130717</v>
      </c>
      <c r="BA18" s="134">
        <v>1079.2483660130717</v>
      </c>
      <c r="BB18" s="216">
        <v>1079.2483660130717</v>
      </c>
      <c r="BC18" s="207">
        <f t="shared" si="0"/>
        <v>0</v>
      </c>
      <c r="BD18" s="207">
        <f t="shared" si="1"/>
        <v>5.578644501278986</v>
      </c>
    </row>
    <row r="19" spans="1:56" ht="15" customHeight="1" x14ac:dyDescent="0.3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173">
        <v>1770.8333333333301</v>
      </c>
      <c r="L19" s="174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1">
        <v>1433.3333333333301</v>
      </c>
      <c r="S19" s="41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14">
        <v>1348.3333333333301</v>
      </c>
      <c r="AK19" s="6">
        <v>1362.5</v>
      </c>
      <c r="AL19" s="6">
        <v>1382.4175824175825</v>
      </c>
      <c r="AM19" s="70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89">
        <v>1480.55555555556</v>
      </c>
      <c r="AW19" s="6">
        <v>1487.61904761905</v>
      </c>
      <c r="AX19" s="83">
        <v>1470.8333333333333</v>
      </c>
      <c r="AY19" s="83">
        <v>1470.8333333333333</v>
      </c>
      <c r="AZ19" s="83">
        <v>1469.60784313725</v>
      </c>
      <c r="BA19" s="134">
        <v>1487.4866310160401</v>
      </c>
      <c r="BB19" s="216">
        <v>1486.27450980392</v>
      </c>
      <c r="BC19" s="207">
        <f t="shared" si="0"/>
        <v>-8.148787268710847E-2</v>
      </c>
      <c r="BD19" s="207">
        <f t="shared" si="1"/>
        <v>3.680175079978802</v>
      </c>
    </row>
    <row r="20" spans="1:56" ht="15" customHeight="1" x14ac:dyDescent="0.3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173">
        <v>139.80392156862743</v>
      </c>
      <c r="L20" s="174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1">
        <v>175.56680161943319</v>
      </c>
      <c r="S20" s="41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14">
        <v>218.5185185185185</v>
      </c>
      <c r="AK20" s="6">
        <v>196.833721833722</v>
      </c>
      <c r="AL20" s="6">
        <v>201.7543859649123</v>
      </c>
      <c r="AM20" s="70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89">
        <v>189.920634920635</v>
      </c>
      <c r="AW20" s="6">
        <v>182.99319727891</v>
      </c>
      <c r="AX20" s="83">
        <v>177.105263157895</v>
      </c>
      <c r="AY20" s="83">
        <v>172.71929824561403</v>
      </c>
      <c r="AZ20" s="83">
        <v>168.99462683624199</v>
      </c>
      <c r="BA20" s="134">
        <v>182.80415064576599</v>
      </c>
      <c r="BB20" s="216">
        <v>194.12449696611185</v>
      </c>
      <c r="BC20" s="207">
        <f t="shared" si="0"/>
        <v>6.1926090191913588</v>
      </c>
      <c r="BD20" s="207">
        <f t="shared" si="1"/>
        <v>11.130622649324604</v>
      </c>
    </row>
    <row r="21" spans="1:56" ht="15" customHeight="1" x14ac:dyDescent="0.3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173">
        <v>310.72966891674707</v>
      </c>
      <c r="L21" s="174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1">
        <v>294.61566484517311</v>
      </c>
      <c r="S21" s="41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14">
        <v>327.27045807191502</v>
      </c>
      <c r="AK21" s="6">
        <v>343.66096866096899</v>
      </c>
      <c r="AL21" s="6">
        <v>301.8287037037037</v>
      </c>
      <c r="AM21" s="70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89">
        <v>384.146685996803</v>
      </c>
      <c r="AW21" s="6">
        <v>385.51587301587301</v>
      </c>
      <c r="AX21" s="83">
        <v>376.07164541590799</v>
      </c>
      <c r="AY21" s="83">
        <v>376.07164541590799</v>
      </c>
      <c r="AZ21" s="91">
        <v>372</v>
      </c>
      <c r="BA21" s="134">
        <v>398.57142857142856</v>
      </c>
      <c r="BB21" s="216">
        <v>398.57142857142856</v>
      </c>
      <c r="BC21" s="207">
        <f t="shared" si="0"/>
        <v>0</v>
      </c>
      <c r="BD21" s="207">
        <f t="shared" si="1"/>
        <v>11.007957559681714</v>
      </c>
    </row>
    <row r="22" spans="1:56" ht="15" customHeight="1" x14ac:dyDescent="0.3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173">
        <v>285.46331533524153</v>
      </c>
      <c r="L22" s="174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1">
        <v>236.41800311343019</v>
      </c>
      <c r="S22" s="41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14">
        <v>258.78721859114017</v>
      </c>
      <c r="AK22" s="6">
        <v>229.42708333333331</v>
      </c>
      <c r="AL22" s="6">
        <v>235.77671378629</v>
      </c>
      <c r="AM22" s="70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89">
        <v>271.49559082892398</v>
      </c>
      <c r="AW22" s="6">
        <v>296.40873015873001</v>
      </c>
      <c r="AX22" s="83">
        <v>281.46304850778898</v>
      </c>
      <c r="AY22" s="83">
        <v>271.46304850778898</v>
      </c>
      <c r="AZ22" s="83">
        <v>298.57142857142901</v>
      </c>
      <c r="BA22" s="134">
        <v>312.75307618529729</v>
      </c>
      <c r="BB22" s="216">
        <v>330.93489436711548</v>
      </c>
      <c r="BC22" s="207">
        <f t="shared" si="0"/>
        <v>5.8134738124992822</v>
      </c>
      <c r="BD22" s="207">
        <f t="shared" si="1"/>
        <v>24.034327733964187</v>
      </c>
    </row>
    <row r="23" spans="1:56" ht="15" customHeight="1" x14ac:dyDescent="0.3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173">
        <v>300.081360048573</v>
      </c>
      <c r="L23" s="174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1">
        <v>296.33333333333331</v>
      </c>
      <c r="S23" s="41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14">
        <v>330.28322440087101</v>
      </c>
      <c r="AK23" s="6">
        <v>343.94226877150402</v>
      </c>
      <c r="AL23" s="29">
        <v>401.24620522161507</v>
      </c>
      <c r="AM23" s="70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89">
        <v>388.70664315108763</v>
      </c>
      <c r="AW23" s="6">
        <v>381.25</v>
      </c>
      <c r="AX23" s="83">
        <v>381.70638173302098</v>
      </c>
      <c r="AY23" s="83">
        <v>387.70638173302098</v>
      </c>
      <c r="AZ23" s="83">
        <v>382.753076185297</v>
      </c>
      <c r="BA23" s="137">
        <v>385.5</v>
      </c>
      <c r="BB23" s="181">
        <v>382.45</v>
      </c>
      <c r="BC23" s="207">
        <f t="shared" si="0"/>
        <v>-0.79118028534371243</v>
      </c>
      <c r="BD23" s="207">
        <f t="shared" si="1"/>
        <v>-0.23349487018267989</v>
      </c>
    </row>
    <row r="24" spans="1:56" ht="15" customHeight="1" x14ac:dyDescent="0.3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173">
        <v>323.33333333333331</v>
      </c>
      <c r="L24" s="173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1">
        <v>331.875</v>
      </c>
      <c r="S24" s="41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14">
        <v>348.23529411764707</v>
      </c>
      <c r="AK24" s="6">
        <v>358.10185185185185</v>
      </c>
      <c r="AL24" s="6">
        <v>358.62068965517238</v>
      </c>
      <c r="AM24" s="70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89">
        <v>407.84313725490199</v>
      </c>
      <c r="AW24" s="6">
        <v>414.91228070174998</v>
      </c>
      <c r="AX24" s="83">
        <v>419.84126984126999</v>
      </c>
      <c r="AY24" s="83">
        <v>429.84126984126999</v>
      </c>
      <c r="AZ24" s="83">
        <v>458.11667955868597</v>
      </c>
      <c r="BA24" s="134">
        <v>518.11667955868586</v>
      </c>
      <c r="BB24" s="216">
        <v>518.11667955868586</v>
      </c>
      <c r="BC24" s="207">
        <f t="shared" si="0"/>
        <v>0</v>
      </c>
      <c r="BD24" s="207">
        <f t="shared" si="1"/>
        <v>36.077919779037657</v>
      </c>
    </row>
    <row r="25" spans="1:56" ht="15" customHeight="1" x14ac:dyDescent="0.3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173">
        <v>216.24973162802112</v>
      </c>
      <c r="L25" s="174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1">
        <v>282.25017096550772</v>
      </c>
      <c r="S25" s="41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14">
        <v>171.67464114832535</v>
      </c>
      <c r="AK25" s="6">
        <v>163.88054503504418</v>
      </c>
      <c r="AL25" s="6">
        <v>164.75248837949064</v>
      </c>
      <c r="AM25" s="70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89">
        <v>244.94403429388001</v>
      </c>
      <c r="AW25" s="6">
        <v>222.901484480432</v>
      </c>
      <c r="AX25" s="83">
        <v>226.91938178780299</v>
      </c>
      <c r="AY25" s="83">
        <v>236.91938178780299</v>
      </c>
      <c r="AZ25" s="83">
        <v>236.738516636707</v>
      </c>
      <c r="BA25" s="134">
        <v>263.14877304696302</v>
      </c>
      <c r="BB25" s="216">
        <v>304.60176449995498</v>
      </c>
      <c r="BC25" s="207">
        <f t="shared" si="0"/>
        <v>15.752682778267801</v>
      </c>
      <c r="BD25" s="207">
        <f t="shared" si="1"/>
        <v>31.984909359799502</v>
      </c>
    </row>
    <row r="26" spans="1:56" ht="15" customHeight="1" x14ac:dyDescent="0.3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173">
        <v>278.46355864138502</v>
      </c>
      <c r="L26" s="174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1">
        <v>225.878726854479</v>
      </c>
      <c r="S26" s="41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14">
        <v>156.40658778017999</v>
      </c>
      <c r="AK26" s="6">
        <v>135.539145375766</v>
      </c>
      <c r="AL26" s="6">
        <v>112.097293814433</v>
      </c>
      <c r="AM26" s="70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89">
        <v>237.46538043685601</v>
      </c>
      <c r="AW26" s="6">
        <v>232.29166666667001</v>
      </c>
      <c r="AX26" s="83">
        <v>235.71842783505201</v>
      </c>
      <c r="AY26" s="83">
        <v>245.71842783505201</v>
      </c>
      <c r="AZ26" s="83">
        <v>244.51166297332</v>
      </c>
      <c r="BA26" s="134">
        <v>272.21564980774201</v>
      </c>
      <c r="BB26" s="216">
        <v>314.38956285122021</v>
      </c>
      <c r="BC26" s="207">
        <f t="shared" si="0"/>
        <v>15.492831904875565</v>
      </c>
      <c r="BD26" s="207">
        <f t="shared" si="1"/>
        <v>45.986557309566173</v>
      </c>
    </row>
    <row r="27" spans="1:56" ht="15" customHeight="1" x14ac:dyDescent="0.3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174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1">
        <v>1180</v>
      </c>
      <c r="S27" s="41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28">
        <v>1450</v>
      </c>
      <c r="AK27" s="6">
        <v>1420</v>
      </c>
      <c r="AL27" s="6">
        <v>1406.4516129032199</v>
      </c>
      <c r="AM27" s="70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89">
        <v>1250</v>
      </c>
      <c r="AW27" s="6">
        <v>1280</v>
      </c>
      <c r="AX27" s="83">
        <v>1250</v>
      </c>
      <c r="AY27" s="83">
        <v>1250.5999999999999</v>
      </c>
      <c r="AZ27" s="83">
        <v>1212.5</v>
      </c>
      <c r="BA27" s="134">
        <v>1218.1818181818101</v>
      </c>
      <c r="BB27" s="216">
        <v>1225</v>
      </c>
      <c r="BC27" s="207">
        <f t="shared" si="0"/>
        <v>0.55970149253798407</v>
      </c>
      <c r="BD27" s="207">
        <f t="shared" si="1"/>
        <v>-10.278320312499787</v>
      </c>
    </row>
    <row r="28" spans="1:56" ht="15" customHeight="1" x14ac:dyDescent="0.3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173">
        <v>820</v>
      </c>
      <c r="L28" s="174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1">
        <v>1000</v>
      </c>
      <c r="S28" s="41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14">
        <v>900</v>
      </c>
      <c r="AK28" s="6">
        <v>920</v>
      </c>
      <c r="AL28" s="6">
        <v>918.26548000000003</v>
      </c>
      <c r="AM28" s="70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90">
        <v>984</v>
      </c>
      <c r="AW28" s="6">
        <v>983.33333333332996</v>
      </c>
      <c r="AX28" s="83">
        <v>986.66666666667004</v>
      </c>
      <c r="AY28" s="83">
        <v>933.33333333333303</v>
      </c>
      <c r="AZ28" s="83">
        <v>941.23931623931628</v>
      </c>
      <c r="BA28" s="134">
        <v>968.46153846154004</v>
      </c>
      <c r="BB28" s="216">
        <v>941.23931623931628</v>
      </c>
      <c r="BC28" s="207">
        <f t="shared" si="0"/>
        <v>-2.8108728267586045</v>
      </c>
      <c r="BD28" s="207">
        <f t="shared" si="1"/>
        <v>-4.1182360367420046</v>
      </c>
    </row>
    <row r="29" spans="1:56" ht="15" customHeight="1" x14ac:dyDescent="0.3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173">
        <v>155.85</v>
      </c>
      <c r="L29" s="174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1">
        <v>327.77777777777777</v>
      </c>
      <c r="S29" s="41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14">
        <v>200</v>
      </c>
      <c r="AK29" s="6">
        <v>247.74509803921569</v>
      </c>
      <c r="AL29" s="6">
        <v>174.01960784313701</v>
      </c>
      <c r="AM29" s="70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89">
        <v>209.41176470588201</v>
      </c>
      <c r="AW29" s="6">
        <v>207.64705882352999</v>
      </c>
      <c r="AX29" s="83">
        <v>206.427015250545</v>
      </c>
      <c r="AY29" s="83">
        <v>236.427015250545</v>
      </c>
      <c r="AZ29" s="83">
        <v>232.894929642047</v>
      </c>
      <c r="BA29" s="134">
        <v>222.894929642047</v>
      </c>
      <c r="BB29" s="216">
        <v>222.89492964204712</v>
      </c>
      <c r="BC29" s="207">
        <f t="shared" si="0"/>
        <v>5.1004676465359172E-14</v>
      </c>
      <c r="BD29" s="207">
        <f t="shared" si="1"/>
        <v>13.170917353266153</v>
      </c>
    </row>
    <row r="30" spans="1:56" ht="15" customHeight="1" x14ac:dyDescent="0.3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173">
        <v>90.25</v>
      </c>
      <c r="L30" s="174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1">
        <v>164.137969217494</v>
      </c>
      <c r="S30" s="41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14">
        <v>108.5858585858586</v>
      </c>
      <c r="AK30" s="6">
        <v>107.06107549857549</v>
      </c>
      <c r="AL30" s="6">
        <v>118.27077434662574</v>
      </c>
      <c r="AM30" s="70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89">
        <v>98.095283865179994</v>
      </c>
      <c r="AW30" s="6">
        <v>93.226821592834995</v>
      </c>
      <c r="AX30" s="83">
        <v>87.525417574437</v>
      </c>
      <c r="AY30" s="83">
        <v>97.525417574437</v>
      </c>
      <c r="AZ30" s="83">
        <v>97.913614666332094</v>
      </c>
      <c r="BA30" s="134">
        <v>97.913614666332094</v>
      </c>
      <c r="BB30" s="216">
        <v>97.913614666332094</v>
      </c>
      <c r="BC30" s="207">
        <f t="shared" si="0"/>
        <v>0</v>
      </c>
      <c r="BD30" s="207">
        <f t="shared" si="1"/>
        <v>5.1518106814647231</v>
      </c>
    </row>
    <row r="31" spans="1:56" ht="15" customHeight="1" x14ac:dyDescent="0.3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173">
        <v>925.36</v>
      </c>
      <c r="L31" s="174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1">
        <v>1076.3636363636399</v>
      </c>
      <c r="S31" s="41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14">
        <v>851.11111111110995</v>
      </c>
      <c r="AK31" s="6">
        <v>897.42857142856997</v>
      </c>
      <c r="AL31" s="6">
        <v>892.04081632653094</v>
      </c>
      <c r="AM31" s="70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89">
        <v>1055.5555555555557</v>
      </c>
      <c r="AW31" s="6">
        <v>1060</v>
      </c>
      <c r="AX31" s="83">
        <v>1076.9230769230701</v>
      </c>
      <c r="AY31" s="83">
        <v>1076.9230769230701</v>
      </c>
      <c r="AZ31" s="83">
        <v>1069.84848484848</v>
      </c>
      <c r="BA31" s="134">
        <v>1099.84848484848</v>
      </c>
      <c r="BB31" s="216">
        <v>1089.84848484848</v>
      </c>
      <c r="BC31" s="207">
        <f t="shared" si="0"/>
        <v>-0.90921614547458729</v>
      </c>
      <c r="BD31" s="207">
        <f t="shared" si="1"/>
        <v>10.085705540250503</v>
      </c>
    </row>
    <row r="32" spans="1:56" ht="15" customHeight="1" x14ac:dyDescent="0.3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173">
        <v>785.69</v>
      </c>
      <c r="L32" s="174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1">
        <v>1022.7272727272727</v>
      </c>
      <c r="S32" s="41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14">
        <v>967.0454545454545</v>
      </c>
      <c r="AK32" s="6">
        <v>980</v>
      </c>
      <c r="AL32" s="6">
        <v>989.73407544836118</v>
      </c>
      <c r="AM32" s="70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89">
        <v>990</v>
      </c>
      <c r="AW32" s="6">
        <v>997.27272727272998</v>
      </c>
      <c r="AX32" s="83">
        <v>1000</v>
      </c>
      <c r="AY32" s="83">
        <v>1000</v>
      </c>
      <c r="AZ32" s="83">
        <v>1015.3846153846154</v>
      </c>
      <c r="BA32" s="134">
        <v>1015.3846153846154</v>
      </c>
      <c r="BB32" s="216">
        <v>1015.3846153846154</v>
      </c>
      <c r="BC32" s="207">
        <f t="shared" si="0"/>
        <v>0</v>
      </c>
      <c r="BD32" s="207">
        <f t="shared" si="1"/>
        <v>6.7221067221067692</v>
      </c>
    </row>
    <row r="33" spans="1:56" ht="15" customHeight="1" x14ac:dyDescent="0.3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173">
        <v>1100</v>
      </c>
      <c r="L33" s="174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1">
        <v>1085.3333333333301</v>
      </c>
      <c r="S33" s="41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14">
        <v>865</v>
      </c>
      <c r="AK33" s="6">
        <v>835</v>
      </c>
      <c r="AL33" s="6">
        <v>816.66666666667004</v>
      </c>
      <c r="AM33" s="70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89">
        <v>1066.6666666666699</v>
      </c>
      <c r="AW33" s="6">
        <v>1042</v>
      </c>
      <c r="AX33" s="83">
        <v>1060</v>
      </c>
      <c r="AY33" s="83">
        <v>1050</v>
      </c>
      <c r="AZ33" s="83">
        <v>1044.44444444444</v>
      </c>
      <c r="BA33" s="134">
        <v>1074.44444444444</v>
      </c>
      <c r="BB33" s="216">
        <v>1144.4444444444443</v>
      </c>
      <c r="BC33" s="207">
        <f t="shared" si="0"/>
        <v>6.5149948293696118</v>
      </c>
      <c r="BD33" s="207">
        <f t="shared" si="1"/>
        <v>20.467836257309934</v>
      </c>
    </row>
    <row r="34" spans="1:56" ht="15" customHeight="1" x14ac:dyDescent="0.3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173">
        <v>1933.3333333333301</v>
      </c>
      <c r="L34" s="174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1">
        <v>1298.3333333333301</v>
      </c>
      <c r="S34" s="41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14">
        <v>1330</v>
      </c>
      <c r="AK34" s="6">
        <v>1284</v>
      </c>
      <c r="AL34" s="6">
        <v>1303.3333333333301</v>
      </c>
      <c r="AM34" s="70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89">
        <v>1130</v>
      </c>
      <c r="AW34" s="6">
        <v>1150</v>
      </c>
      <c r="AX34" s="83">
        <v>1112.5</v>
      </c>
      <c r="AY34" s="83">
        <v>1182.5</v>
      </c>
      <c r="AZ34" s="83">
        <v>1180</v>
      </c>
      <c r="BA34" s="134">
        <v>1200</v>
      </c>
      <c r="BB34" s="216">
        <v>1200</v>
      </c>
      <c r="BC34" s="207">
        <f t="shared" si="0"/>
        <v>0</v>
      </c>
      <c r="BD34" s="207">
        <f t="shared" si="1"/>
        <v>0.84033613445378152</v>
      </c>
    </row>
    <row r="35" spans="1:56" ht="15" customHeight="1" x14ac:dyDescent="0.3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173">
        <v>2100</v>
      </c>
      <c r="L35" s="173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1">
        <v>1825</v>
      </c>
      <c r="T35" s="41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14">
        <v>1500</v>
      </c>
      <c r="AK35" s="114">
        <v>1500</v>
      </c>
      <c r="AL35" s="6">
        <v>1458.34</v>
      </c>
      <c r="AM35" s="158">
        <v>1500</v>
      </c>
      <c r="AN35" s="158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90">
        <v>1535</v>
      </c>
      <c r="AW35" s="7">
        <v>1531</v>
      </c>
      <c r="AX35" s="91">
        <v>1510</v>
      </c>
      <c r="AY35" s="91">
        <v>1525</v>
      </c>
      <c r="AZ35" s="83">
        <v>1536.6666666666599</v>
      </c>
      <c r="BA35" s="134">
        <v>1566.6666666666599</v>
      </c>
      <c r="BB35" s="216">
        <v>1466.6666666666599</v>
      </c>
      <c r="BC35" s="207">
        <f t="shared" si="0"/>
        <v>-6.3829787234042827</v>
      </c>
      <c r="BD35" s="207">
        <f t="shared" si="1"/>
        <v>-4.1394335511986977</v>
      </c>
    </row>
    <row r="36" spans="1:56" ht="15" customHeight="1" x14ac:dyDescent="0.3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173">
        <v>1093.3333333333333</v>
      </c>
      <c r="L36" s="174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1">
        <v>1015.3846153846154</v>
      </c>
      <c r="S36" s="41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14">
        <v>930</v>
      </c>
      <c r="AK36" s="6">
        <v>964.70588235293997</v>
      </c>
      <c r="AL36" s="6">
        <v>979.16666666667004</v>
      </c>
      <c r="AM36" s="70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89">
        <v>980</v>
      </c>
      <c r="AW36" s="6">
        <v>982.18181818181995</v>
      </c>
      <c r="AX36" s="83">
        <v>935.26315789473688</v>
      </c>
      <c r="AY36" s="83">
        <v>965.26315789473699</v>
      </c>
      <c r="AZ36" s="83">
        <v>942.85714285714005</v>
      </c>
      <c r="BA36" s="134">
        <v>952.85714285714005</v>
      </c>
      <c r="BB36" s="216">
        <v>942.85714285714005</v>
      </c>
      <c r="BC36" s="207">
        <f t="shared" si="0"/>
        <v>-1.0494752623688188</v>
      </c>
      <c r="BD36" s="207">
        <f t="shared" si="1"/>
        <v>-2.4630541871927489</v>
      </c>
    </row>
    <row r="37" spans="1:56" ht="15" customHeight="1" x14ac:dyDescent="0.3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174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1">
        <v>516.07843137254895</v>
      </c>
      <c r="S37" s="41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14">
        <v>521.90476190476181</v>
      </c>
      <c r="AK37" s="6">
        <v>498.51851851851848</v>
      </c>
      <c r="AL37" s="6">
        <v>485.18518518518522</v>
      </c>
      <c r="AM37" s="70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89">
        <v>658.03921568627436</v>
      </c>
      <c r="AW37" s="6">
        <v>687.17948717948718</v>
      </c>
      <c r="AX37" s="83">
        <v>682.22222222222194</v>
      </c>
      <c r="AY37" s="83">
        <v>648.22222222222194</v>
      </c>
      <c r="AZ37" s="83">
        <v>666.66666666666697</v>
      </c>
      <c r="BA37" s="134">
        <v>720.95238095238096</v>
      </c>
      <c r="BB37" s="216">
        <v>760.95238095238085</v>
      </c>
      <c r="BC37" s="207">
        <f t="shared" si="0"/>
        <v>5.5482166446499184</v>
      </c>
      <c r="BD37" s="207">
        <f t="shared" si="1"/>
        <v>35.127337843215237</v>
      </c>
    </row>
    <row r="38" spans="1:56" ht="15" customHeight="1" x14ac:dyDescent="0.3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174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1">
        <v>179.20073633170199</v>
      </c>
      <c r="S38" s="41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14">
        <v>98.29759602416577</v>
      </c>
      <c r="AK38" s="6">
        <v>88.607243753994283</v>
      </c>
      <c r="AL38" s="6">
        <v>114.76106853980417</v>
      </c>
      <c r="AM38" s="70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89">
        <v>170.392156862745</v>
      </c>
      <c r="AW38" s="6">
        <v>169.46900982615267</v>
      </c>
      <c r="AX38" s="83">
        <v>159.20856592037299</v>
      </c>
      <c r="AY38" s="83">
        <v>169.20856592037299</v>
      </c>
      <c r="AZ38" s="83">
        <v>173.44690525908399</v>
      </c>
      <c r="BA38" s="134">
        <v>183.44690525908399</v>
      </c>
      <c r="BB38" s="216">
        <v>193.44690525908428</v>
      </c>
      <c r="BC38" s="207">
        <f t="shared" si="0"/>
        <v>5.4511685470393623</v>
      </c>
      <c r="BD38" s="207">
        <f t="shared" si="1"/>
        <v>53.656111444468159</v>
      </c>
    </row>
    <row r="39" spans="1:56" ht="15" customHeight="1" x14ac:dyDescent="0.3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174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1">
        <v>195.293523469994</v>
      </c>
      <c r="S39" s="41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14">
        <v>102.34792368125702</v>
      </c>
      <c r="AK39" s="6">
        <v>101.74361518111519</v>
      </c>
      <c r="AL39" s="6">
        <v>120.3</v>
      </c>
      <c r="AM39" s="70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89">
        <v>173.30687830687833</v>
      </c>
      <c r="AW39" s="6">
        <v>179.780578898226</v>
      </c>
      <c r="AX39" s="83">
        <v>161.340050766404</v>
      </c>
      <c r="AY39" s="83">
        <v>181.340050766404</v>
      </c>
      <c r="AZ39" s="83">
        <v>185.174031642117</v>
      </c>
      <c r="BA39" s="134">
        <v>195.17403164211674</v>
      </c>
      <c r="BB39" s="216">
        <v>195.17403164211674</v>
      </c>
      <c r="BC39" s="207">
        <f t="shared" si="0"/>
        <v>0</v>
      </c>
      <c r="BD39" s="207">
        <f t="shared" si="1"/>
        <v>69.082890638826498</v>
      </c>
    </row>
    <row r="40" spans="1:56" ht="15" customHeight="1" x14ac:dyDescent="0.3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174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1">
        <v>468.88888888888897</v>
      </c>
      <c r="S40" s="41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14">
        <v>473.93939393939394</v>
      </c>
      <c r="AK40" s="6">
        <v>454.07407407407413</v>
      </c>
      <c r="AL40" s="6">
        <v>456.84210526315798</v>
      </c>
      <c r="AM40" s="70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89">
        <v>542.22222222222229</v>
      </c>
      <c r="AW40" s="6">
        <v>550.58823529411802</v>
      </c>
      <c r="AX40" s="83">
        <v>514.11764705882399</v>
      </c>
      <c r="AY40" s="83">
        <v>515</v>
      </c>
      <c r="AZ40" s="83">
        <v>528.57142857142901</v>
      </c>
      <c r="BA40" s="134">
        <v>588.57142857142901</v>
      </c>
      <c r="BB40" s="216">
        <v>588.57142857142901</v>
      </c>
      <c r="BC40" s="207">
        <f t="shared" si="0"/>
        <v>0</v>
      </c>
      <c r="BD40" s="207">
        <f t="shared" si="1"/>
        <v>27.33516483516491</v>
      </c>
    </row>
    <row r="41" spans="1:56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174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28">
        <v>180</v>
      </c>
      <c r="AK41" s="128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89">
        <v>220</v>
      </c>
      <c r="AW41" s="6">
        <v>240</v>
      </c>
      <c r="AX41" s="91">
        <v>235</v>
      </c>
      <c r="AY41" s="91">
        <v>250</v>
      </c>
      <c r="AZ41" s="91">
        <v>265</v>
      </c>
      <c r="BA41" s="137">
        <v>265</v>
      </c>
      <c r="BB41" s="181">
        <v>274</v>
      </c>
      <c r="BC41" s="207">
        <f t="shared" si="0"/>
        <v>3.3962264150943398</v>
      </c>
      <c r="BD41" s="207">
        <f t="shared" si="1"/>
        <v>30.476190476190478</v>
      </c>
    </row>
    <row r="42" spans="1:56" ht="15" customHeight="1" x14ac:dyDescent="0.3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28">
        <v>185</v>
      </c>
      <c r="AK42" s="128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89">
        <v>170</v>
      </c>
      <c r="AW42" s="6">
        <v>180</v>
      </c>
      <c r="AX42" s="91">
        <v>185</v>
      </c>
      <c r="AY42" s="91">
        <v>184</v>
      </c>
      <c r="AZ42" s="91">
        <v>196</v>
      </c>
      <c r="BA42" s="137">
        <v>197</v>
      </c>
      <c r="BB42" s="181">
        <v>199</v>
      </c>
      <c r="BC42" s="207">
        <f t="shared" si="0"/>
        <v>1.015228426395939</v>
      </c>
      <c r="BD42" s="207">
        <f t="shared" si="1"/>
        <v>7.5675675675675684</v>
      </c>
    </row>
    <row r="43" spans="1:56" ht="15" customHeight="1" x14ac:dyDescent="0.3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174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1">
        <v>495.83333333333297</v>
      </c>
      <c r="S43" s="41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14">
        <v>481.11111111111109</v>
      </c>
      <c r="AK43" s="6">
        <v>457.50000000000006</v>
      </c>
      <c r="AL43" s="6">
        <v>477.03703703703712</v>
      </c>
      <c r="AM43" s="70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89">
        <v>630.83333333333326</v>
      </c>
      <c r="AW43" s="6">
        <v>650.66666666666674</v>
      </c>
      <c r="AX43" s="83">
        <v>646.66666666666697</v>
      </c>
      <c r="AY43" s="83">
        <v>666.66666666666697</v>
      </c>
      <c r="AZ43" s="83">
        <v>674.90476190476204</v>
      </c>
      <c r="BA43" s="134">
        <v>685.71428571428567</v>
      </c>
      <c r="BB43" s="216">
        <v>685.71428571428567</v>
      </c>
      <c r="BC43" s="207">
        <f t="shared" si="0"/>
        <v>0</v>
      </c>
      <c r="BD43" s="207">
        <f t="shared" si="1"/>
        <v>29.651860744297675</v>
      </c>
    </row>
    <row r="44" spans="1:56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174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1">
        <v>497.77777777777777</v>
      </c>
      <c r="S44" s="41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23">
        <v>650</v>
      </c>
      <c r="AK44" s="6">
        <v>677.142857142857</v>
      </c>
      <c r="AL44" s="6">
        <v>680.14</v>
      </c>
      <c r="AM44" s="70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89">
        <v>703.33333333333303</v>
      </c>
      <c r="AW44" s="6">
        <v>696.5</v>
      </c>
      <c r="AX44" s="83">
        <v>700</v>
      </c>
      <c r="AY44" s="83">
        <v>678.57142857142901</v>
      </c>
      <c r="AZ44" s="83">
        <v>710</v>
      </c>
      <c r="BA44" s="134">
        <v>750</v>
      </c>
      <c r="BB44" s="216">
        <v>780</v>
      </c>
      <c r="BC44" s="207">
        <f t="shared" si="0"/>
        <v>4</v>
      </c>
      <c r="BD44" s="207">
        <f t="shared" si="1"/>
        <v>24.8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D44"/>
  <sheetViews>
    <sheetView zoomScale="136" zoomScaleNormal="136" workbookViewId="0">
      <pane xSplit="1" ySplit="1" topLeftCell="AT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D16" sqref="BD16"/>
    </sheetView>
  </sheetViews>
  <sheetFormatPr defaultRowHeight="15" customHeight="1" x14ac:dyDescent="0.3"/>
  <cols>
    <col min="1" max="1" width="35.88671875" customWidth="1"/>
    <col min="2" max="13" width="9.109375" style="4"/>
    <col min="19" max="22" width="9.109375" customWidth="1"/>
    <col min="24" max="24" width="11.33203125" customWidth="1"/>
    <col min="47" max="47" width="9.5546875" customWidth="1"/>
    <col min="55" max="55" width="5.88671875" bestFit="1" customWidth="1"/>
    <col min="56" max="56" width="6.6640625" bestFit="1" customWidth="1"/>
  </cols>
  <sheetData>
    <row r="1" spans="1:56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213">
        <v>44317</v>
      </c>
      <c r="BC1" s="209" t="s">
        <v>140</v>
      </c>
      <c r="BD1" s="209" t="s">
        <v>141</v>
      </c>
    </row>
    <row r="2" spans="1:56" ht="15" customHeight="1" x14ac:dyDescent="0.3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175">
        <v>466.5</v>
      </c>
      <c r="L2" s="176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1">
        <v>573.33333333333303</v>
      </c>
      <c r="S2" s="41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14">
        <v>461.25</v>
      </c>
      <c r="AK2" s="6">
        <v>450</v>
      </c>
      <c r="AL2" s="6">
        <v>452.36</v>
      </c>
      <c r="AM2" s="70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89">
        <v>495</v>
      </c>
      <c r="AW2" s="6">
        <v>500</v>
      </c>
      <c r="AX2" s="83">
        <v>499.28571428571399</v>
      </c>
      <c r="AY2" s="83">
        <v>496.42857142857099</v>
      </c>
      <c r="AZ2" s="83">
        <v>513.33333333333303</v>
      </c>
      <c r="BA2" s="134">
        <v>553.33333333333337</v>
      </c>
      <c r="BB2" s="216">
        <v>594.28571428571433</v>
      </c>
      <c r="BC2" s="207">
        <f>(BB2-BA2)/BA2*100</f>
        <v>7.4010327022375231</v>
      </c>
      <c r="BD2" s="207">
        <f>(BB2-AP2)/AP2*100</f>
        <v>23.809523809523821</v>
      </c>
    </row>
    <row r="3" spans="1:56" ht="15.75" customHeight="1" x14ac:dyDescent="0.3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175">
        <v>40</v>
      </c>
      <c r="L3" s="176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1">
        <v>39.444444444444443</v>
      </c>
      <c r="S3" s="41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14">
        <v>39.375</v>
      </c>
      <c r="AK3" s="6">
        <v>42</v>
      </c>
      <c r="AL3" s="6">
        <v>42.16</v>
      </c>
      <c r="AM3" s="70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89">
        <v>43.3333333333333</v>
      </c>
      <c r="AW3" s="6">
        <v>45.6666666666667</v>
      </c>
      <c r="AX3" s="83">
        <v>44</v>
      </c>
      <c r="AY3" s="83">
        <v>44.5</v>
      </c>
      <c r="AZ3" s="83">
        <v>48.1111111111111</v>
      </c>
      <c r="BA3" s="134">
        <v>50</v>
      </c>
      <c r="BB3" s="216">
        <v>50</v>
      </c>
      <c r="BC3" s="207">
        <f t="shared" ref="BC3:BC44" si="0">(BB3-BA3)/BA3*100</f>
        <v>0</v>
      </c>
      <c r="BD3" s="207">
        <f t="shared" ref="BD3:BD44" si="1">(BB3-AP3)/AP3*100</f>
        <v>19.047619047619047</v>
      </c>
    </row>
    <row r="4" spans="1:56" ht="15" customHeight="1" x14ac:dyDescent="0.3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175">
        <v>332</v>
      </c>
      <c r="L4" s="176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1">
        <v>427.67399267399298</v>
      </c>
      <c r="S4" s="41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14">
        <v>233.06407463270207</v>
      </c>
      <c r="AK4" s="6">
        <v>266.55172413793105</v>
      </c>
      <c r="AL4" s="6">
        <v>272.12068044503388</v>
      </c>
      <c r="AM4" s="70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89">
        <v>256.54470276174101</v>
      </c>
      <c r="AW4" s="6">
        <v>265.06593406593402</v>
      </c>
      <c r="AX4" s="83">
        <v>262.92282430213498</v>
      </c>
      <c r="AY4" s="83">
        <v>282.92282430213498</v>
      </c>
      <c r="AZ4" s="83">
        <v>296.47707464948797</v>
      </c>
      <c r="BA4" s="134">
        <v>312.34246979074601</v>
      </c>
      <c r="BB4" s="216">
        <v>353.91688770999099</v>
      </c>
      <c r="BC4" s="207">
        <f t="shared" si="0"/>
        <v>13.310523524738016</v>
      </c>
      <c r="BD4" s="207">
        <f t="shared" si="1"/>
        <v>44.229452671783392</v>
      </c>
    </row>
    <row r="5" spans="1:56" ht="15" customHeight="1" x14ac:dyDescent="0.3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175">
        <v>309.40602607269273</v>
      </c>
      <c r="L5" s="176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1">
        <v>388.23226156559502</v>
      </c>
      <c r="S5" s="41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14">
        <v>262.788461538462</v>
      </c>
      <c r="AK5" s="6">
        <v>272.98127798127803</v>
      </c>
      <c r="AL5" s="6">
        <v>282.79600929296998</v>
      </c>
      <c r="AM5" s="70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89">
        <v>236.08974358974353</v>
      </c>
      <c r="AW5" s="6">
        <v>246.9088319088319</v>
      </c>
      <c r="AX5" s="83">
        <v>243.41895056111201</v>
      </c>
      <c r="AY5" s="83">
        <v>263.41895056111201</v>
      </c>
      <c r="AZ5" s="83">
        <v>280.205140485313</v>
      </c>
      <c r="BA5" s="134">
        <v>290.13736263736303</v>
      </c>
      <c r="BB5" s="216">
        <v>337.86353857782399</v>
      </c>
      <c r="BC5" s="207">
        <f t="shared" si="0"/>
        <v>16.449510503103649</v>
      </c>
      <c r="BD5" s="207">
        <f t="shared" si="1"/>
        <v>52.243535580995157</v>
      </c>
    </row>
    <row r="6" spans="1:56" ht="15" customHeight="1" x14ac:dyDescent="0.3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175">
        <v>1042.8571428571429</v>
      </c>
      <c r="L6" s="176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1">
        <v>1028.5714285714287</v>
      </c>
      <c r="S6" s="41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14">
        <v>1057.1428571428601</v>
      </c>
      <c r="AK6" s="6">
        <v>1075</v>
      </c>
      <c r="AL6" s="6">
        <v>1087.1428571428601</v>
      </c>
      <c r="AM6" s="70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89">
        <v>1116.6666666666667</v>
      </c>
      <c r="AW6" s="6">
        <v>1135</v>
      </c>
      <c r="AX6" s="83">
        <v>1186.24517374517</v>
      </c>
      <c r="AY6" s="83">
        <v>1223.74517374517</v>
      </c>
      <c r="AZ6" s="83">
        <v>1200</v>
      </c>
      <c r="BA6" s="134">
        <v>1243.3333333333301</v>
      </c>
      <c r="BB6" s="216">
        <v>1300</v>
      </c>
      <c r="BC6" s="207">
        <f t="shared" si="0"/>
        <v>4.5576407506705152</v>
      </c>
      <c r="BD6" s="207">
        <f t="shared" si="1"/>
        <v>15.189873417721369</v>
      </c>
    </row>
    <row r="7" spans="1:56" ht="15" customHeight="1" x14ac:dyDescent="0.3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175">
        <v>1000</v>
      </c>
      <c r="L7" s="176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1">
        <v>1100</v>
      </c>
      <c r="S7" s="41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14">
        <v>1219.91452991453</v>
      </c>
      <c r="AK7" s="6">
        <v>1230</v>
      </c>
      <c r="AL7" s="6">
        <v>1244.44444444444</v>
      </c>
      <c r="AM7" s="70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89">
        <v>1262.5</v>
      </c>
      <c r="AW7" s="6">
        <v>1290</v>
      </c>
      <c r="AX7" s="83">
        <v>1248.0952380952399</v>
      </c>
      <c r="AY7" s="83">
        <v>1348.0952380952399</v>
      </c>
      <c r="AZ7" s="83">
        <v>1403.3333333333301</v>
      </c>
      <c r="BA7" s="134">
        <v>1412.8571428571399</v>
      </c>
      <c r="BB7" s="216">
        <v>1462.5</v>
      </c>
      <c r="BC7" s="207">
        <f t="shared" si="0"/>
        <v>3.5136501516685659</v>
      </c>
      <c r="BD7" s="207">
        <f t="shared" si="1"/>
        <v>28.571428571428569</v>
      </c>
    </row>
    <row r="8" spans="1:56" ht="15" customHeight="1" x14ac:dyDescent="0.3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175">
        <v>304.28571428571399</v>
      </c>
      <c r="L8" s="176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1">
        <v>354.28571428571399</v>
      </c>
      <c r="S8" s="41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14">
        <v>350</v>
      </c>
      <c r="AK8" s="6">
        <v>335</v>
      </c>
      <c r="AL8" s="6">
        <v>335.71428571428572</v>
      </c>
      <c r="AM8" s="70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89">
        <v>351.25</v>
      </c>
      <c r="AW8" s="6">
        <v>350</v>
      </c>
      <c r="AX8" s="83">
        <v>351.42857142857099</v>
      </c>
      <c r="AY8" s="83">
        <v>351.42857142857099</v>
      </c>
      <c r="AZ8" s="83">
        <v>350</v>
      </c>
      <c r="BA8" s="134">
        <v>366.66666666666669</v>
      </c>
      <c r="BB8" s="216">
        <v>355.71428571428601</v>
      </c>
      <c r="BC8" s="207">
        <f t="shared" si="0"/>
        <v>-2.9870129870129123</v>
      </c>
      <c r="BD8" s="207">
        <f t="shared" si="1"/>
        <v>8.8286713286713692</v>
      </c>
    </row>
    <row r="9" spans="1:56" ht="15" customHeight="1" x14ac:dyDescent="0.3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175">
        <v>280.22000000000003</v>
      </c>
      <c r="L9" s="176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1">
        <v>370</v>
      </c>
      <c r="S9" s="41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14">
        <v>333.33333333333331</v>
      </c>
      <c r="AK9" s="6">
        <v>325</v>
      </c>
      <c r="AL9" s="6">
        <v>338.88888888888891</v>
      </c>
      <c r="AM9" s="70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89">
        <v>356.25</v>
      </c>
      <c r="AW9" s="6">
        <v>350</v>
      </c>
      <c r="AX9" s="83">
        <v>358.461538461538</v>
      </c>
      <c r="AY9" s="83">
        <v>348.461538461538</v>
      </c>
      <c r="AZ9" s="83">
        <v>347.5</v>
      </c>
      <c r="BA9" s="134">
        <v>350</v>
      </c>
      <c r="BB9" s="216">
        <v>348.75</v>
      </c>
      <c r="BC9" s="207">
        <f t="shared" si="0"/>
        <v>-0.35714285714285715</v>
      </c>
      <c r="BD9" s="207">
        <f t="shared" si="1"/>
        <v>-4.6386718750000764</v>
      </c>
    </row>
    <row r="10" spans="1:56" ht="15" customHeight="1" x14ac:dyDescent="0.3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175">
        <v>304.59770114942535</v>
      </c>
      <c r="L10" s="175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1">
        <v>465.51724137931001</v>
      </c>
      <c r="S10" s="41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14">
        <v>364.13793103448302</v>
      </c>
      <c r="AK10" s="6">
        <v>341.37931034482801</v>
      </c>
      <c r="AL10" s="6">
        <v>356.43678160919501</v>
      </c>
      <c r="AM10" s="70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89">
        <v>327.81609195402302</v>
      </c>
      <c r="AW10" s="6">
        <v>350.57471264367814</v>
      </c>
      <c r="AX10" s="83">
        <v>348.12663843516799</v>
      </c>
      <c r="AY10" s="83">
        <v>348.12663843516799</v>
      </c>
      <c r="AZ10" s="83">
        <v>358.62068965517244</v>
      </c>
      <c r="BA10" s="134">
        <v>379.31034482758622</v>
      </c>
      <c r="BB10" s="216">
        <v>379.31034482758616</v>
      </c>
      <c r="BC10" s="207">
        <f t="shared" si="0"/>
        <v>-1.4985992245122112E-14</v>
      </c>
      <c r="BD10" s="207">
        <f t="shared" si="1"/>
        <v>29.411764705882327</v>
      </c>
    </row>
    <row r="11" spans="1:56" ht="15" customHeight="1" x14ac:dyDescent="0.3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175">
        <v>619.72789115646265</v>
      </c>
      <c r="L11" s="176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1">
        <v>527</v>
      </c>
      <c r="S11" s="41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14">
        <v>442.5</v>
      </c>
      <c r="AK11" s="6">
        <v>470.91836734693999</v>
      </c>
      <c r="AL11" s="6">
        <v>480</v>
      </c>
      <c r="AM11" s="70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89">
        <v>646.42857142856997</v>
      </c>
      <c r="AW11" s="6">
        <v>673.75</v>
      </c>
      <c r="AX11" s="83">
        <v>655</v>
      </c>
      <c r="AY11" s="83">
        <v>650</v>
      </c>
      <c r="AZ11" s="83">
        <v>716.66666666667004</v>
      </c>
      <c r="BA11" s="134">
        <v>784.16666666667004</v>
      </c>
      <c r="BB11" s="216">
        <v>787.5</v>
      </c>
      <c r="BC11" s="207">
        <f t="shared" si="0"/>
        <v>0.4250797024437763</v>
      </c>
      <c r="BD11" s="207">
        <f t="shared" si="1"/>
        <v>58.930373360242186</v>
      </c>
    </row>
    <row r="12" spans="1:56" ht="15" customHeight="1" x14ac:dyDescent="0.3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175">
        <v>825</v>
      </c>
      <c r="L12" s="176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1">
        <v>654.33333333333303</v>
      </c>
      <c r="S12" s="41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14">
        <v>651.42857142857099</v>
      </c>
      <c r="AK12" s="6">
        <v>701.57142857143003</v>
      </c>
      <c r="AL12" s="6">
        <v>688.15499999999997</v>
      </c>
      <c r="AM12" s="70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89">
        <v>746.42857142856997</v>
      </c>
      <c r="AW12" s="6">
        <v>762.5</v>
      </c>
      <c r="AX12" s="83">
        <v>750</v>
      </c>
      <c r="AY12" s="83">
        <v>780</v>
      </c>
      <c r="AZ12" s="83">
        <v>797.38095238095195</v>
      </c>
      <c r="BA12" s="134">
        <v>853.33333333332996</v>
      </c>
      <c r="BB12" s="216">
        <v>896.42857142857099</v>
      </c>
      <c r="BC12" s="207">
        <f t="shared" si="0"/>
        <v>5.0502232142860777</v>
      </c>
      <c r="BD12" s="207">
        <f t="shared" si="1"/>
        <v>35.822510822510758</v>
      </c>
    </row>
    <row r="13" spans="1:56" ht="15" customHeight="1" x14ac:dyDescent="0.3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4">
        <v>140.58250000000001</v>
      </c>
      <c r="I13" s="6">
        <v>150.11000000000001</v>
      </c>
      <c r="J13" s="6">
        <v>160</v>
      </c>
      <c r="K13" s="6">
        <v>160</v>
      </c>
      <c r="L13" s="176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4">
        <v>150.77346064236099</v>
      </c>
      <c r="S13" s="164">
        <v>150.66647587869656</v>
      </c>
      <c r="T13" s="164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14">
        <v>160</v>
      </c>
      <c r="AK13" s="6">
        <v>140</v>
      </c>
      <c r="AL13" s="6">
        <v>140</v>
      </c>
      <c r="AM13" s="70">
        <v>140</v>
      </c>
      <c r="AN13" s="70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90">
        <v>175</v>
      </c>
      <c r="AW13" s="7">
        <v>180</v>
      </c>
      <c r="AX13" s="83">
        <v>180</v>
      </c>
      <c r="AY13" s="83">
        <v>186</v>
      </c>
      <c r="AZ13" s="83">
        <v>188</v>
      </c>
      <c r="BA13" s="137">
        <v>191</v>
      </c>
      <c r="BB13" s="216">
        <v>192</v>
      </c>
      <c r="BC13" s="207">
        <f t="shared" si="0"/>
        <v>0.52356020942408377</v>
      </c>
      <c r="BD13" s="207">
        <f t="shared" si="1"/>
        <v>28.000000000000004</v>
      </c>
    </row>
    <row r="14" spans="1:56" ht="15" customHeight="1" x14ac:dyDescent="0.3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4">
        <v>202.5</v>
      </c>
      <c r="I14" s="6">
        <v>192.857142857143</v>
      </c>
      <c r="J14" s="6">
        <v>210</v>
      </c>
      <c r="K14" s="175">
        <v>200</v>
      </c>
      <c r="L14" s="176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1">
        <v>180.25</v>
      </c>
      <c r="S14" s="41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14">
        <v>147.14285714285714</v>
      </c>
      <c r="AK14" s="6">
        <v>148.88888888888889</v>
      </c>
      <c r="AL14" s="6">
        <v>150.88999999999999</v>
      </c>
      <c r="AM14" s="70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89">
        <v>197</v>
      </c>
      <c r="AW14" s="6">
        <v>199</v>
      </c>
      <c r="AX14" s="83">
        <v>197.75</v>
      </c>
      <c r="AY14" s="83">
        <v>201.75</v>
      </c>
      <c r="AZ14" s="83">
        <v>202.22222222222223</v>
      </c>
      <c r="BA14" s="134">
        <v>214.28571428571399</v>
      </c>
      <c r="BB14" s="216">
        <v>218.461538461538</v>
      </c>
      <c r="BC14" s="207">
        <f t="shared" si="0"/>
        <v>1.9487179487178714</v>
      </c>
      <c r="BD14" s="207">
        <f t="shared" si="1"/>
        <v>13.276353276352951</v>
      </c>
    </row>
    <row r="15" spans="1:56" ht="15" customHeight="1" x14ac:dyDescent="0.3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4">
        <v>1800.2249999999999</v>
      </c>
      <c r="I15" s="6">
        <v>1700.69</v>
      </c>
      <c r="J15" s="6">
        <v>1720</v>
      </c>
      <c r="K15" s="175">
        <v>1700</v>
      </c>
      <c r="L15" s="175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1">
        <v>1450</v>
      </c>
      <c r="S15" s="41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14">
        <v>2418</v>
      </c>
      <c r="AK15" s="6">
        <v>2450</v>
      </c>
      <c r="AL15" s="6">
        <v>2400.9899999999998</v>
      </c>
      <c r="AM15" s="70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89">
        <v>2298</v>
      </c>
      <c r="AW15" s="6">
        <v>2300</v>
      </c>
      <c r="AX15" s="83">
        <v>2270.6666666666702</v>
      </c>
      <c r="AY15" s="83">
        <v>2316.6666666666702</v>
      </c>
      <c r="AZ15" s="83">
        <v>2275</v>
      </c>
      <c r="BA15" s="134">
        <v>2235.3333333332998</v>
      </c>
      <c r="BB15" s="216">
        <v>2200</v>
      </c>
      <c r="BC15" s="207">
        <f t="shared" si="0"/>
        <v>-1.5806740232612748</v>
      </c>
      <c r="BD15" s="207">
        <f t="shared" si="1"/>
        <v>-6.7796610169491522</v>
      </c>
    </row>
    <row r="16" spans="1:56" ht="15" customHeight="1" x14ac:dyDescent="0.3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175">
        <v>323.75</v>
      </c>
      <c r="L16" s="176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1">
        <v>248.2258064516129</v>
      </c>
      <c r="S16" s="41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14">
        <v>131.44599303135888</v>
      </c>
      <c r="AK16" s="6">
        <v>155.55555555555554</v>
      </c>
      <c r="AL16" s="6">
        <v>160.14861256240599</v>
      </c>
      <c r="AM16" s="70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89">
        <v>173.722943722944</v>
      </c>
      <c r="AW16" s="6">
        <v>175</v>
      </c>
      <c r="AX16" s="83">
        <v>170.71001147408001</v>
      </c>
      <c r="AY16" s="83">
        <v>190.71001147408001</v>
      </c>
      <c r="AZ16" s="83">
        <v>191.111111111111</v>
      </c>
      <c r="BA16" s="134">
        <v>205.5</v>
      </c>
      <c r="BB16" s="216">
        <v>202.29965156794401</v>
      </c>
      <c r="BC16" s="207">
        <f t="shared" si="0"/>
        <v>-1.5573471688836931</v>
      </c>
      <c r="BD16" s="207">
        <f t="shared" si="1"/>
        <v>22.314135027784189</v>
      </c>
    </row>
    <row r="17" spans="1:56" ht="15" customHeight="1" x14ac:dyDescent="0.3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175">
        <v>378.15985955556403</v>
      </c>
      <c r="L17" s="176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1">
        <v>336.74991247520097</v>
      </c>
      <c r="S17" s="41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14">
        <v>200.02463661000246</v>
      </c>
      <c r="AK17" s="6">
        <v>202.63283238892998</v>
      </c>
      <c r="AL17" s="6">
        <v>208.82483370288301</v>
      </c>
      <c r="AM17" s="70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89">
        <v>232.753141167775</v>
      </c>
      <c r="AW17" s="6">
        <v>233.333333333333</v>
      </c>
      <c r="AX17" s="83">
        <v>201.0940370944457</v>
      </c>
      <c r="AY17" s="83">
        <v>214.605998816934</v>
      </c>
      <c r="AZ17" s="83">
        <v>234.00406504065</v>
      </c>
      <c r="BA17" s="134">
        <v>253.58568261007301</v>
      </c>
      <c r="BB17" s="216">
        <v>243.33887657058401</v>
      </c>
      <c r="BC17" s="207">
        <f t="shared" si="0"/>
        <v>-4.0407667869976089</v>
      </c>
      <c r="BD17" s="207">
        <f t="shared" si="1"/>
        <v>17.231266814369427</v>
      </c>
    </row>
    <row r="18" spans="1:56" ht="15" customHeight="1" x14ac:dyDescent="0.3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175">
        <v>1125</v>
      </c>
      <c r="L18" s="176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1">
        <v>1020</v>
      </c>
      <c r="S18" s="41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14">
        <v>950</v>
      </c>
      <c r="AK18" s="6">
        <v>961</v>
      </c>
      <c r="AL18" s="6">
        <v>921.03</v>
      </c>
      <c r="AM18" s="70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89">
        <v>1133.3333333333333</v>
      </c>
      <c r="AW18" s="6">
        <v>1140</v>
      </c>
      <c r="AX18" s="83">
        <v>1140</v>
      </c>
      <c r="AY18" s="83">
        <v>1145</v>
      </c>
      <c r="AZ18" s="83">
        <v>1200</v>
      </c>
      <c r="BA18" s="134">
        <v>1266.6666666666699</v>
      </c>
      <c r="BB18" s="216">
        <v>1291.6666666666699</v>
      </c>
      <c r="BC18" s="207">
        <f t="shared" si="0"/>
        <v>1.9736842105263108</v>
      </c>
      <c r="BD18" s="207">
        <f t="shared" si="1"/>
        <v>16.366366366366663</v>
      </c>
    </row>
    <row r="19" spans="1:56" ht="15" customHeight="1" x14ac:dyDescent="0.3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175">
        <v>1485</v>
      </c>
      <c r="L19" s="176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1">
        <v>1876.62337662338</v>
      </c>
      <c r="S19" s="41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14">
        <v>1783.0357142857099</v>
      </c>
      <c r="AK19" s="6">
        <v>1805.78947368421</v>
      </c>
      <c r="AL19" s="6">
        <v>1789.8863636363601</v>
      </c>
      <c r="AM19" s="70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89">
        <v>1925</v>
      </c>
      <c r="AW19" s="6">
        <v>1952.72727272727</v>
      </c>
      <c r="AX19" s="83">
        <v>1943.6507936507901</v>
      </c>
      <c r="AY19" s="83">
        <v>1943.6507936507901</v>
      </c>
      <c r="AZ19" s="83">
        <v>1984.3434343434301</v>
      </c>
      <c r="BA19" s="134">
        <v>1975</v>
      </c>
      <c r="BB19" s="216">
        <v>1981.3333333333301</v>
      </c>
      <c r="BC19" s="207">
        <f t="shared" si="0"/>
        <v>0.32067510548506706</v>
      </c>
      <c r="BD19" s="207">
        <f t="shared" si="1"/>
        <v>4.2807017543857935</v>
      </c>
    </row>
    <row r="20" spans="1:56" ht="15" customHeight="1" x14ac:dyDescent="0.3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175">
        <v>158</v>
      </c>
      <c r="L20" s="176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1">
        <v>259.58078958079</v>
      </c>
      <c r="S20" s="41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14">
        <v>215.92592592592595</v>
      </c>
      <c r="AK20" s="6">
        <v>193.75</v>
      </c>
      <c r="AL20" s="6">
        <v>173.65079365079367</v>
      </c>
      <c r="AM20" s="70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89">
        <v>143.03896103896099</v>
      </c>
      <c r="AW20" s="6">
        <v>144.28571428571399</v>
      </c>
      <c r="AX20" s="83">
        <v>134.08888888888899</v>
      </c>
      <c r="AY20" s="83">
        <v>134.81481481481501</v>
      </c>
      <c r="AZ20" s="83">
        <v>126.997354497355</v>
      </c>
      <c r="BA20" s="134">
        <v>142.26190476190499</v>
      </c>
      <c r="BB20" s="216">
        <v>165.59523809523799</v>
      </c>
      <c r="BC20" s="207">
        <f t="shared" si="0"/>
        <v>16.401673640167104</v>
      </c>
      <c r="BD20" s="207">
        <f t="shared" si="1"/>
        <v>26.945421330166937</v>
      </c>
    </row>
    <row r="21" spans="1:56" ht="15" customHeight="1" x14ac:dyDescent="0.3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175">
        <v>255.85</v>
      </c>
      <c r="L21" s="176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1">
        <v>282.09770114942529</v>
      </c>
      <c r="S21" s="41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14">
        <v>274.23371647509583</v>
      </c>
      <c r="AK21" s="6">
        <v>285.75989782886336</v>
      </c>
      <c r="AL21" s="6">
        <v>293.28108672936298</v>
      </c>
      <c r="AM21" s="70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89">
        <v>395.66353187042841</v>
      </c>
      <c r="AW21" s="6">
        <v>397.011494252874</v>
      </c>
      <c r="AX21" s="83">
        <v>388.94516283524899</v>
      </c>
      <c r="AY21" s="83">
        <v>395.20037116858202</v>
      </c>
      <c r="AZ21" s="83">
        <v>393.24904214559399</v>
      </c>
      <c r="BA21" s="134">
        <v>368.10344827586198</v>
      </c>
      <c r="BB21" s="216">
        <v>443.10344827586204</v>
      </c>
      <c r="BC21" s="207">
        <f t="shared" si="0"/>
        <v>20.37470725995318</v>
      </c>
      <c r="BD21" s="207">
        <f t="shared" si="1"/>
        <v>29.045756009791475</v>
      </c>
    </row>
    <row r="22" spans="1:56" ht="15" customHeight="1" x14ac:dyDescent="0.3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175">
        <v>226</v>
      </c>
      <c r="L22" s="176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1">
        <v>254.02298850574718</v>
      </c>
      <c r="S22" s="41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14">
        <v>273.88501338975772</v>
      </c>
      <c r="AK22" s="6">
        <v>260.536398467433</v>
      </c>
      <c r="AL22" s="6">
        <v>299.82439335887602</v>
      </c>
      <c r="AM22" s="70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89">
        <v>304.13793103448279</v>
      </c>
      <c r="AW22" s="6">
        <v>313.49753694581301</v>
      </c>
      <c r="AX22" s="83">
        <v>311.288381922121</v>
      </c>
      <c r="AY22" s="83">
        <v>312.538381922121</v>
      </c>
      <c r="AZ22" s="83">
        <v>315.60344827586198</v>
      </c>
      <c r="BA22" s="134">
        <v>322.53694581280803</v>
      </c>
      <c r="BB22" s="216">
        <v>375.61576354679812</v>
      </c>
      <c r="BC22" s="207">
        <f t="shared" si="0"/>
        <v>16.456662848415402</v>
      </c>
      <c r="BD22" s="207">
        <f t="shared" si="1"/>
        <v>52.828581450117483</v>
      </c>
    </row>
    <row r="23" spans="1:56" ht="15" customHeight="1" x14ac:dyDescent="0.3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175">
        <v>268.96551724137936</v>
      </c>
      <c r="L23" s="176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1">
        <v>260.91954022988506</v>
      </c>
      <c r="S23" s="41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14">
        <v>325.62068965517199</v>
      </c>
      <c r="AK23" s="7">
        <v>358.62068965517199</v>
      </c>
      <c r="AL23" s="6">
        <v>368.62068965517199</v>
      </c>
      <c r="AM23" s="70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89">
        <v>386.20689655172418</v>
      </c>
      <c r="AW23" s="6">
        <v>381.83908045977</v>
      </c>
      <c r="AX23" s="83">
        <v>373.00940438871498</v>
      </c>
      <c r="AY23" s="83">
        <v>373.00940438871498</v>
      </c>
      <c r="AZ23" s="83">
        <v>385.69604086845465</v>
      </c>
      <c r="BA23" s="134">
        <v>400.86206896551698</v>
      </c>
      <c r="BB23" s="216">
        <v>406.89655172413796</v>
      </c>
      <c r="BC23" s="207">
        <f t="shared" si="0"/>
        <v>1.5053763440860952</v>
      </c>
      <c r="BD23" s="207">
        <f t="shared" si="1"/>
        <v>24.275934702475112</v>
      </c>
    </row>
    <row r="24" spans="1:56" ht="15" customHeight="1" x14ac:dyDescent="0.3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4">
        <v>336.25</v>
      </c>
      <c r="I24" s="6">
        <v>390.83500000000004</v>
      </c>
      <c r="J24" s="29">
        <v>391.25</v>
      </c>
      <c r="K24" s="177">
        <v>389.83333333333297</v>
      </c>
      <c r="L24" s="175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1">
        <v>320.03831417624502</v>
      </c>
      <c r="S24" s="41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14">
        <v>317.08333333333331</v>
      </c>
      <c r="AK24" s="6">
        <v>359.25925925925924</v>
      </c>
      <c r="AL24" s="6">
        <v>356.94444444444451</v>
      </c>
      <c r="AM24" s="70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89">
        <v>432.57575757575745</v>
      </c>
      <c r="AW24" s="6">
        <v>433.33333333333297</v>
      </c>
      <c r="AX24" s="83">
        <v>435.05160298638498</v>
      </c>
      <c r="AY24" s="83">
        <v>442.13493631971886</v>
      </c>
      <c r="AZ24" s="83">
        <v>466.66666666666669</v>
      </c>
      <c r="BA24" s="134">
        <v>477.08333333333331</v>
      </c>
      <c r="BB24" s="216">
        <v>477.38095238095241</v>
      </c>
      <c r="BC24" s="207">
        <f t="shared" si="0"/>
        <v>6.2383031815355872E-2</v>
      </c>
      <c r="BD24" s="207">
        <f t="shared" si="1"/>
        <v>38.074833575636916</v>
      </c>
    </row>
    <row r="25" spans="1:56" ht="15" customHeight="1" x14ac:dyDescent="0.3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77">
        <v>285.12</v>
      </c>
      <c r="L25" s="176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1">
        <v>324.61348175633901</v>
      </c>
      <c r="S25" s="41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14">
        <v>147.24957213329299</v>
      </c>
      <c r="AK25" s="6">
        <v>168.06818181818201</v>
      </c>
      <c r="AL25" s="6">
        <v>125.221088435374</v>
      </c>
      <c r="AM25" s="70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89">
        <v>154.76190476190499</v>
      </c>
      <c r="AW25" s="6">
        <v>153.333333333333</v>
      </c>
      <c r="AX25" s="83">
        <v>141.98412698412699</v>
      </c>
      <c r="AY25" s="83">
        <v>151.98412698412699</v>
      </c>
      <c r="AZ25" s="83">
        <v>193.92857142857099</v>
      </c>
      <c r="BA25" s="134">
        <v>226.25</v>
      </c>
      <c r="BB25" s="216">
        <v>307.58503401360502</v>
      </c>
      <c r="BC25" s="207">
        <f t="shared" si="0"/>
        <v>35.949186304355813</v>
      </c>
      <c r="BD25" s="207">
        <f t="shared" si="1"/>
        <v>136.08794586303731</v>
      </c>
    </row>
    <row r="26" spans="1:56" ht="15" customHeight="1" x14ac:dyDescent="0.3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77">
        <v>227.78615991851285</v>
      </c>
      <c r="L26" s="176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1">
        <v>466.623376623377</v>
      </c>
      <c r="S26" s="41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14">
        <v>150.245098039216</v>
      </c>
      <c r="AK26" s="6">
        <v>188.995098039216</v>
      </c>
      <c r="AL26" s="6">
        <v>143.25572801182599</v>
      </c>
      <c r="AM26" s="70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89">
        <v>345.23809523809501</v>
      </c>
      <c r="AW26" s="6">
        <v>336.66666666666703</v>
      </c>
      <c r="AX26" s="83">
        <v>336.71447178826298</v>
      </c>
      <c r="AY26" s="83">
        <v>356.71447178826298</v>
      </c>
      <c r="AZ26" s="83">
        <v>346.19047619047598</v>
      </c>
      <c r="BA26" s="134">
        <v>325.88541666666703</v>
      </c>
      <c r="BB26" s="216">
        <v>371.87424633936303</v>
      </c>
      <c r="BC26" s="207">
        <f t="shared" si="0"/>
        <v>14.111963076806171</v>
      </c>
      <c r="BD26" s="207">
        <f t="shared" si="1"/>
        <v>64.053731996078483</v>
      </c>
    </row>
    <row r="27" spans="1:56" ht="15" customHeight="1" x14ac:dyDescent="0.3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175">
        <v>1312</v>
      </c>
      <c r="L27" s="176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1">
        <v>1061.2903225806451</v>
      </c>
      <c r="S27" s="41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14">
        <v>1403.3333333333301</v>
      </c>
      <c r="AK27" s="6">
        <v>1413.3333333333301</v>
      </c>
      <c r="AL27" s="6">
        <v>1486.55913978494</v>
      </c>
      <c r="AM27" s="70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89">
        <v>1464.1129032258</v>
      </c>
      <c r="AW27" s="6">
        <v>1450</v>
      </c>
      <c r="AX27" s="83">
        <v>1398</v>
      </c>
      <c r="AY27" s="83">
        <v>1390</v>
      </c>
      <c r="AZ27" s="83">
        <v>1366.6666666666599</v>
      </c>
      <c r="BA27" s="134">
        <v>1360</v>
      </c>
      <c r="BB27" s="216">
        <v>1376.6666666666599</v>
      </c>
      <c r="BC27" s="207">
        <f t="shared" si="0"/>
        <v>1.2254901960779354</v>
      </c>
      <c r="BD27" s="207">
        <f t="shared" si="1"/>
        <v>-4.7589098532502447</v>
      </c>
    </row>
    <row r="28" spans="1:56" ht="15" customHeight="1" x14ac:dyDescent="0.3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175">
        <v>722.22222222222229</v>
      </c>
      <c r="L28" s="176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1">
        <v>897.22222222222229</v>
      </c>
      <c r="S28" s="41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14">
        <v>937.5</v>
      </c>
      <c r="AK28" s="6">
        <v>925</v>
      </c>
      <c r="AL28" s="6">
        <v>915.56</v>
      </c>
      <c r="AM28" s="70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89">
        <v>920.83333333333337</v>
      </c>
      <c r="AW28" s="6">
        <v>933.33333333333303</v>
      </c>
      <c r="AX28" s="83">
        <v>922.5</v>
      </c>
      <c r="AY28" s="83">
        <v>932.75</v>
      </c>
      <c r="AZ28" s="83">
        <v>960</v>
      </c>
      <c r="BA28" s="134">
        <v>980</v>
      </c>
      <c r="BB28" s="216">
        <v>977.77777777777806</v>
      </c>
      <c r="BC28" s="207">
        <f t="shared" si="0"/>
        <v>-0.22675736961448412</v>
      </c>
      <c r="BD28" s="207">
        <f t="shared" si="1"/>
        <v>7.4481074481074785</v>
      </c>
    </row>
    <row r="29" spans="1:56" ht="15" customHeight="1" x14ac:dyDescent="0.3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175">
        <v>175</v>
      </c>
      <c r="L29" s="176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1">
        <v>408.71565934065899</v>
      </c>
      <c r="S29" s="41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14">
        <v>246.33168763603501</v>
      </c>
      <c r="AK29" s="6">
        <v>252.84615384615401</v>
      </c>
      <c r="AL29" s="6">
        <v>205.65385968711101</v>
      </c>
      <c r="AM29" s="70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89">
        <v>328.46371449673182</v>
      </c>
      <c r="AW29" s="6">
        <v>324.20198848770298</v>
      </c>
      <c r="AX29" s="83">
        <v>313.03221176454502</v>
      </c>
      <c r="AY29" s="83">
        <v>303.03221176454502</v>
      </c>
      <c r="AZ29" s="83">
        <v>349.01098901098902</v>
      </c>
      <c r="BA29" s="134">
        <v>352.67094017094001</v>
      </c>
      <c r="BB29" s="216">
        <v>399.11858974359001</v>
      </c>
      <c r="BC29" s="207">
        <f t="shared" si="0"/>
        <v>13.170251438958017</v>
      </c>
      <c r="BD29" s="207">
        <f t="shared" si="1"/>
        <v>27.575576033191645</v>
      </c>
    </row>
    <row r="30" spans="1:56" ht="15" customHeight="1" x14ac:dyDescent="0.3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77">
        <v>89.3</v>
      </c>
      <c r="L30" s="176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1">
        <v>308.59447004608302</v>
      </c>
      <c r="S30" s="41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14">
        <v>205.537634408602</v>
      </c>
      <c r="AK30" s="6">
        <v>193.5551075268817</v>
      </c>
      <c r="AL30" s="6">
        <v>180.11730205278599</v>
      </c>
      <c r="AM30" s="70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89">
        <v>147.10831769913099</v>
      </c>
      <c r="AW30" s="6">
        <v>147.830889540567</v>
      </c>
      <c r="AX30" s="83">
        <v>139.49217947634</v>
      </c>
      <c r="AY30" s="83">
        <v>137.49217947634</v>
      </c>
      <c r="AZ30" s="83">
        <v>143.70643751890699</v>
      </c>
      <c r="BA30" s="134">
        <v>161.08774961597501</v>
      </c>
      <c r="BB30" s="216">
        <v>172.50448028673799</v>
      </c>
      <c r="BC30" s="207">
        <f t="shared" si="0"/>
        <v>7.0872742948982017</v>
      </c>
      <c r="BD30" s="207">
        <f t="shared" si="1"/>
        <v>0.56284688214128309</v>
      </c>
    </row>
    <row r="31" spans="1:56" ht="15" customHeight="1" x14ac:dyDescent="0.3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77">
        <v>866.66666666666663</v>
      </c>
      <c r="L31" s="176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1">
        <v>933.33333333333303</v>
      </c>
      <c r="S31" s="41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14">
        <v>663.03030303030005</v>
      </c>
      <c r="AK31" s="6">
        <v>644.44444444444002</v>
      </c>
      <c r="AL31" s="6">
        <v>640</v>
      </c>
      <c r="AM31" s="70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89">
        <v>800</v>
      </c>
      <c r="AW31" s="6">
        <v>835</v>
      </c>
      <c r="AX31" s="83">
        <v>827.22222222222194</v>
      </c>
      <c r="AY31" s="83">
        <v>897.22222222222229</v>
      </c>
      <c r="AZ31" s="83">
        <v>900</v>
      </c>
      <c r="BA31" s="134">
        <v>933.33333333332996</v>
      </c>
      <c r="BB31" s="216">
        <v>940</v>
      </c>
      <c r="BC31" s="207">
        <f t="shared" si="0"/>
        <v>0.71428571428607823</v>
      </c>
      <c r="BD31" s="207">
        <f t="shared" si="1"/>
        <v>21.29032258064516</v>
      </c>
    </row>
    <row r="32" spans="1:56" ht="15" customHeight="1" x14ac:dyDescent="0.3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77">
        <v>673.33333333333337</v>
      </c>
      <c r="L32" s="176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1">
        <v>997.94871794871801</v>
      </c>
      <c r="S32" s="41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14">
        <v>941.66666666666674</v>
      </c>
      <c r="AK32" s="6">
        <v>958</v>
      </c>
      <c r="AL32" s="6">
        <v>891.66666666667004</v>
      </c>
      <c r="AM32" s="70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89">
        <v>953.33333333332996</v>
      </c>
      <c r="AW32" s="6">
        <v>944.44444444444446</v>
      </c>
      <c r="AX32" s="83">
        <v>950</v>
      </c>
      <c r="AY32" s="83">
        <v>950</v>
      </c>
      <c r="AZ32" s="83">
        <v>950</v>
      </c>
      <c r="BA32" s="134">
        <v>950</v>
      </c>
      <c r="BB32" s="216">
        <v>949.20634920634905</v>
      </c>
      <c r="BC32" s="207">
        <f t="shared" si="0"/>
        <v>-8.3542188805363612E-2</v>
      </c>
      <c r="BD32" s="207">
        <f t="shared" si="1"/>
        <v>4.6918767506998726</v>
      </c>
    </row>
    <row r="33" spans="1:56" ht="15" customHeight="1" x14ac:dyDescent="0.3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4">
        <v>1012.9081897516922</v>
      </c>
      <c r="K33" s="175">
        <v>1102</v>
      </c>
      <c r="L33" s="176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1">
        <v>1020</v>
      </c>
      <c r="S33" s="41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14">
        <v>900</v>
      </c>
      <c r="AK33" s="6">
        <v>926.66666666667004</v>
      </c>
      <c r="AL33" s="6">
        <v>887.5</v>
      </c>
      <c r="AM33" s="70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89">
        <v>1080</v>
      </c>
      <c r="AW33" s="6">
        <v>1050</v>
      </c>
      <c r="AX33" s="83">
        <v>1046.705426356589</v>
      </c>
      <c r="AY33" s="83">
        <v>1008.8266384778011</v>
      </c>
      <c r="AZ33" s="83">
        <v>1050</v>
      </c>
      <c r="BA33" s="134">
        <v>1070</v>
      </c>
      <c r="BB33" s="216">
        <v>1100</v>
      </c>
      <c r="BC33" s="207">
        <f t="shared" si="0"/>
        <v>2.8037383177570092</v>
      </c>
      <c r="BD33" s="207">
        <f t="shared" si="1"/>
        <v>10</v>
      </c>
    </row>
    <row r="34" spans="1:56" ht="15" customHeight="1" x14ac:dyDescent="0.3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4">
        <v>1965.3788066278462</v>
      </c>
      <c r="K34" s="175">
        <v>1980</v>
      </c>
      <c r="L34" s="176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1">
        <v>989.080459770115</v>
      </c>
      <c r="S34" s="41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14">
        <v>1243.8423645320199</v>
      </c>
      <c r="AK34" s="6">
        <v>1264.2857142857099</v>
      </c>
      <c r="AL34" s="6">
        <v>1222.2222222222199</v>
      </c>
      <c r="AM34" s="70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89">
        <v>1239.62382445141</v>
      </c>
      <c r="AW34" s="6">
        <v>1255</v>
      </c>
      <c r="AX34" s="83">
        <v>1200.4166666666699</v>
      </c>
      <c r="AY34" s="83">
        <v>1240.4166666666699</v>
      </c>
      <c r="AZ34" s="83">
        <v>1213.6363636363635</v>
      </c>
      <c r="BA34" s="134">
        <v>1257.3275862068999</v>
      </c>
      <c r="BB34" s="216">
        <v>1257.1428571428571</v>
      </c>
      <c r="BC34" s="207">
        <f t="shared" si="0"/>
        <v>-1.4692198442897649E-2</v>
      </c>
      <c r="BD34" s="207">
        <f t="shared" si="1"/>
        <v>0.37759597230949099</v>
      </c>
    </row>
    <row r="35" spans="1:56" ht="15" customHeight="1" x14ac:dyDescent="0.3">
      <c r="A35" s="3" t="s">
        <v>34</v>
      </c>
      <c r="B35" s="13">
        <v>1428.57</v>
      </c>
      <c r="C35" s="178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65">
        <v>1279.8660603742303</v>
      </c>
      <c r="K35" s="179">
        <v>1100</v>
      </c>
      <c r="L35" s="180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66">
        <v>1200</v>
      </c>
      <c r="S35" s="166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28">
        <v>1230</v>
      </c>
      <c r="AK35" s="114">
        <v>1230</v>
      </c>
      <c r="AL35" s="7">
        <v>1259.03</v>
      </c>
      <c r="AM35" s="158">
        <v>1230</v>
      </c>
      <c r="AN35" s="158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90">
        <v>1267</v>
      </c>
      <c r="AW35" s="7">
        <v>1265</v>
      </c>
      <c r="AX35" s="83">
        <v>1250</v>
      </c>
      <c r="AY35" s="91">
        <v>1255</v>
      </c>
      <c r="AZ35" s="83">
        <v>1250</v>
      </c>
      <c r="BA35" s="137">
        <v>1265</v>
      </c>
      <c r="BB35" s="181">
        <v>1255</v>
      </c>
      <c r="BC35" s="207">
        <f t="shared" si="0"/>
        <v>-0.79051383399209485</v>
      </c>
      <c r="BD35" s="207">
        <f t="shared" si="1"/>
        <v>1.6194331983805668</v>
      </c>
    </row>
    <row r="36" spans="1:56" ht="15" customHeight="1" x14ac:dyDescent="0.3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4">
        <v>771.93337361040608</v>
      </c>
      <c r="K36" s="175">
        <v>833.33333333333337</v>
      </c>
      <c r="L36" s="176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1">
        <v>1029.91452991453</v>
      </c>
      <c r="S36" s="41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14">
        <v>942.85714285714005</v>
      </c>
      <c r="AK36" s="114">
        <v>920</v>
      </c>
      <c r="AL36" s="6">
        <v>873.33333333333303</v>
      </c>
      <c r="AM36" s="70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90">
        <v>819</v>
      </c>
      <c r="AW36" s="7">
        <v>820</v>
      </c>
      <c r="AX36" s="83">
        <v>800</v>
      </c>
      <c r="AY36" s="83">
        <v>850</v>
      </c>
      <c r="AZ36" s="91">
        <v>845</v>
      </c>
      <c r="BA36" s="134">
        <v>900</v>
      </c>
      <c r="BB36" s="181">
        <v>912</v>
      </c>
      <c r="BC36" s="207">
        <f t="shared" si="0"/>
        <v>1.3333333333333335</v>
      </c>
      <c r="BD36" s="207">
        <f t="shared" si="1"/>
        <v>14.716981132075471</v>
      </c>
    </row>
    <row r="37" spans="1:56" ht="15" customHeight="1" x14ac:dyDescent="0.3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4">
        <v>497.7</v>
      </c>
      <c r="K37" s="44">
        <v>498.07</v>
      </c>
      <c r="L37" s="176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1">
        <v>600</v>
      </c>
      <c r="S37" s="41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14">
        <v>521.90476190476204</v>
      </c>
      <c r="AK37" s="6">
        <v>535</v>
      </c>
      <c r="AL37" s="6">
        <v>544.444444444444</v>
      </c>
      <c r="AM37" s="70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89">
        <v>619.41176470588198</v>
      </c>
      <c r="AW37" s="6">
        <v>611.11111111111097</v>
      </c>
      <c r="AX37" s="83">
        <v>588.14814814814827</v>
      </c>
      <c r="AY37" s="83">
        <v>588.14814814814827</v>
      </c>
      <c r="AZ37" s="83">
        <v>579.88888888888903</v>
      </c>
      <c r="BA37" s="134">
        <v>628.66666666666697</v>
      </c>
      <c r="BB37" s="216">
        <v>662.22222222222194</v>
      </c>
      <c r="BC37" s="207">
        <f t="shared" si="0"/>
        <v>5.3375751148814885</v>
      </c>
      <c r="BD37" s="207">
        <f t="shared" si="1"/>
        <v>12.559017941454147</v>
      </c>
    </row>
    <row r="38" spans="1:56" ht="15" customHeight="1" x14ac:dyDescent="0.3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4">
        <v>143.96</v>
      </c>
      <c r="K38" s="44">
        <v>156.18</v>
      </c>
      <c r="L38" s="176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1">
        <v>130.73451602863369</v>
      </c>
      <c r="S38" s="41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14">
        <v>134.38775510203999</v>
      </c>
      <c r="AK38" s="6">
        <v>94.047619047619079</v>
      </c>
      <c r="AL38" s="6">
        <v>108.96105319182242</v>
      </c>
      <c r="AM38" s="70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89">
        <v>151.78571428571431</v>
      </c>
      <c r="AW38" s="6">
        <v>154.82054890921887</v>
      </c>
      <c r="AX38" s="83">
        <v>150.434913397538</v>
      </c>
      <c r="AY38" s="83">
        <v>150.434913397538</v>
      </c>
      <c r="AZ38" s="83">
        <v>184.84126984126999</v>
      </c>
      <c r="BA38" s="134">
        <v>193.3497536945813</v>
      </c>
      <c r="BB38" s="216">
        <v>201.53061224489792</v>
      </c>
      <c r="BC38" s="207">
        <f t="shared" si="0"/>
        <v>4.2311191992720394</v>
      </c>
      <c r="BD38" s="207">
        <f t="shared" si="1"/>
        <v>86.84957426679253</v>
      </c>
    </row>
    <row r="39" spans="1:56" ht="15" customHeight="1" x14ac:dyDescent="0.3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4">
        <v>142.76</v>
      </c>
      <c r="K39" s="44">
        <v>156.1</v>
      </c>
      <c r="L39" s="176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1">
        <v>144.697420634921</v>
      </c>
      <c r="S39" s="41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14">
        <v>99.768089053803351</v>
      </c>
      <c r="AK39" s="6">
        <v>95.238095238095255</v>
      </c>
      <c r="AL39" s="6">
        <v>97.538370720188922</v>
      </c>
      <c r="AM39" s="70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89">
        <v>165.78947368421055</v>
      </c>
      <c r="AW39" s="6">
        <v>161.77248677248679</v>
      </c>
      <c r="AX39" s="83">
        <v>149.317572917532</v>
      </c>
      <c r="AY39" s="83">
        <v>169.317572917532</v>
      </c>
      <c r="AZ39" s="83">
        <v>194.29181929181934</v>
      </c>
      <c r="BA39" s="134">
        <v>214.96428571428601</v>
      </c>
      <c r="BB39" s="216">
        <v>205.35714285714289</v>
      </c>
      <c r="BC39" s="207">
        <f t="shared" si="0"/>
        <v>-4.4691809270644107</v>
      </c>
      <c r="BD39" s="207">
        <f t="shared" si="1"/>
        <v>77.387012185716742</v>
      </c>
    </row>
    <row r="40" spans="1:56" ht="15" customHeight="1" x14ac:dyDescent="0.3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4">
        <v>444.89</v>
      </c>
      <c r="K40" s="44">
        <v>462.25</v>
      </c>
      <c r="L40" s="176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1">
        <v>554.444444444444</v>
      </c>
      <c r="S40" s="41">
        <v>506.66666666666669</v>
      </c>
      <c r="T40" s="13">
        <v>521.90476190476193</v>
      </c>
      <c r="U40" s="6">
        <v>528.88888888888903</v>
      </c>
      <c r="V40" s="164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14">
        <v>495</v>
      </c>
      <c r="AK40" s="6">
        <v>505.18518518518522</v>
      </c>
      <c r="AL40" s="6">
        <v>524</v>
      </c>
      <c r="AM40" s="70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89">
        <v>618.33333333333303</v>
      </c>
      <c r="AW40" s="6">
        <v>627.77777777777806</v>
      </c>
      <c r="AX40" s="83">
        <v>564.10256410256409</v>
      </c>
      <c r="AY40" s="83">
        <v>578.46153846153845</v>
      </c>
      <c r="AZ40" s="83">
        <v>574.81481481481501</v>
      </c>
      <c r="BA40" s="134">
        <v>575</v>
      </c>
      <c r="BB40" s="216">
        <v>616.19047619047603</v>
      </c>
      <c r="BC40" s="207">
        <f t="shared" si="0"/>
        <v>7.1635610766045268</v>
      </c>
      <c r="BD40" s="207">
        <f t="shared" si="1"/>
        <v>20.037105751391508</v>
      </c>
    </row>
    <row r="41" spans="1:56" ht="15" customHeight="1" x14ac:dyDescent="0.3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4">
        <v>245.57</v>
      </c>
      <c r="K41" s="44">
        <v>264.89</v>
      </c>
      <c r="L41" s="176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1">
        <v>331.37254901960802</v>
      </c>
      <c r="S41" s="41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14">
        <v>144.53781512604999</v>
      </c>
      <c r="AK41" s="6">
        <v>132.5</v>
      </c>
      <c r="AL41" s="6">
        <v>167.011494252874</v>
      </c>
      <c r="AM41" s="70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89">
        <v>239.23197492163001</v>
      </c>
      <c r="AW41" s="6">
        <v>212.5</v>
      </c>
      <c r="AX41" s="83">
        <v>210</v>
      </c>
      <c r="AY41" s="83">
        <v>250</v>
      </c>
      <c r="AZ41" s="83">
        <v>290</v>
      </c>
      <c r="BA41" s="134">
        <v>302.5</v>
      </c>
      <c r="BB41" s="216">
        <v>320.58823529411802</v>
      </c>
      <c r="BC41" s="207">
        <f t="shared" si="0"/>
        <v>5.9795819154109164</v>
      </c>
      <c r="BD41" s="207">
        <f t="shared" si="1"/>
        <v>56.38450502152098</v>
      </c>
    </row>
    <row r="42" spans="1:56" ht="15" customHeight="1" x14ac:dyDescent="0.3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4">
        <v>196.75</v>
      </c>
      <c r="L42" s="176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4">
        <v>190.49911788075295</v>
      </c>
      <c r="R42" s="44">
        <v>191.9949243058372</v>
      </c>
      <c r="S42" s="41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14">
        <v>130</v>
      </c>
      <c r="AK42" s="6">
        <v>133.33333333333334</v>
      </c>
      <c r="AL42" s="6">
        <v>175</v>
      </c>
      <c r="AM42" s="70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89">
        <v>200</v>
      </c>
      <c r="AW42" s="6">
        <v>206.666666666667</v>
      </c>
      <c r="AX42" s="83">
        <v>216.666666666667</v>
      </c>
      <c r="AY42" s="83">
        <v>226.666666666667</v>
      </c>
      <c r="AZ42" s="83">
        <v>275</v>
      </c>
      <c r="BA42" s="134">
        <v>286.66666666666703</v>
      </c>
      <c r="BB42" s="216">
        <v>290</v>
      </c>
      <c r="BC42" s="207">
        <f t="shared" si="0"/>
        <v>1.1627906976742917</v>
      </c>
      <c r="BD42" s="207">
        <f t="shared" si="1"/>
        <v>26.086956521739129</v>
      </c>
    </row>
    <row r="43" spans="1:56" ht="15" customHeight="1" x14ac:dyDescent="0.3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180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54">
        <v>530.66666666666663</v>
      </c>
      <c r="R43" s="166">
        <v>528.88888888888903</v>
      </c>
      <c r="S43" s="41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28">
        <v>451.38095238095201</v>
      </c>
      <c r="AK43" s="6">
        <v>451.33333333333297</v>
      </c>
      <c r="AL43" s="6">
        <v>452.96296296296299</v>
      </c>
      <c r="AM43" s="70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89">
        <v>610</v>
      </c>
      <c r="AW43" s="6">
        <v>616.66666666666697</v>
      </c>
      <c r="AX43" s="83">
        <v>608.14814814814804</v>
      </c>
      <c r="AY43" s="83">
        <v>621.48148148148096</v>
      </c>
      <c r="AZ43" s="83">
        <v>628</v>
      </c>
      <c r="BA43" s="134">
        <v>635</v>
      </c>
      <c r="BB43" s="216">
        <v>650</v>
      </c>
      <c r="BC43" s="207">
        <f t="shared" si="0"/>
        <v>2.3622047244094486</v>
      </c>
      <c r="BD43" s="207">
        <f t="shared" si="1"/>
        <v>15.384615384615378</v>
      </c>
    </row>
    <row r="44" spans="1:56" ht="15" customHeight="1" x14ac:dyDescent="0.3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176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1">
        <v>600</v>
      </c>
      <c r="S44" s="41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70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89">
        <v>650</v>
      </c>
      <c r="AW44" s="6">
        <v>676.66666666666697</v>
      </c>
      <c r="AX44" s="83">
        <v>656.25</v>
      </c>
      <c r="AY44" s="83">
        <v>675</v>
      </c>
      <c r="AZ44" s="83">
        <v>685</v>
      </c>
      <c r="BA44" s="134">
        <v>695.5</v>
      </c>
      <c r="BB44" s="216">
        <v>693.33333333333303</v>
      </c>
      <c r="BC44" s="207">
        <f t="shared" si="0"/>
        <v>-0.31152647975082237</v>
      </c>
      <c r="BD44" s="207">
        <f t="shared" si="1"/>
        <v>4.5226130653266354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F52"/>
  <sheetViews>
    <sheetView zoomScale="110" zoomScaleNormal="110" workbookViewId="0">
      <pane xSplit="1" ySplit="1" topLeftCell="AX2" activePane="bottomRight" state="frozen"/>
      <selection activeCell="AR17" sqref="AR17"/>
      <selection pane="topRight" activeCell="AR17" sqref="AR17"/>
      <selection pane="bottomLeft" activeCell="AR17" sqref="AR17"/>
      <selection pane="bottomRight" activeCell="BH6" sqref="BH6"/>
    </sheetView>
  </sheetViews>
  <sheetFormatPr defaultRowHeight="15" customHeight="1" x14ac:dyDescent="0.3"/>
  <cols>
    <col min="1" max="1" width="40.33203125" bestFit="1" customWidth="1"/>
    <col min="2" max="10" width="9.109375" style="4"/>
    <col min="11" max="11" width="10.5546875" style="4" bestFit="1" customWidth="1"/>
    <col min="12" max="12" width="9.109375" style="40"/>
    <col min="13" max="13" width="9.109375" style="4"/>
    <col min="20" max="20" width="8.44140625" customWidth="1"/>
    <col min="21" max="23" width="9.109375" style="4"/>
    <col min="24" max="29" width="10.5546875" bestFit="1" customWidth="1"/>
    <col min="39" max="39" width="7.88671875" customWidth="1"/>
    <col min="40" max="40" width="8" customWidth="1"/>
    <col min="41" max="41" width="8.33203125" customWidth="1"/>
    <col min="43" max="49" width="11.88671875" bestFit="1" customWidth="1"/>
    <col min="50" max="50" width="9.88671875" customWidth="1"/>
    <col min="55" max="55" width="17.44140625" style="203" customWidth="1"/>
    <col min="56" max="56" width="18.33203125" style="203" bestFit="1" customWidth="1"/>
    <col min="57" max="57" width="19.6640625" style="188" bestFit="1" customWidth="1"/>
    <col min="58" max="58" width="17.5546875" style="188" bestFit="1" customWidth="1"/>
  </cols>
  <sheetData>
    <row r="1" spans="1:58" ht="15" customHeight="1" x14ac:dyDescent="0.3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1">
        <v>43862</v>
      </c>
      <c r="AN1" s="71">
        <v>43891</v>
      </c>
      <c r="AO1" s="71">
        <v>43922</v>
      </c>
      <c r="AP1" s="71">
        <v>43952</v>
      </c>
      <c r="AQ1" s="71">
        <v>43983</v>
      </c>
      <c r="AR1" s="71">
        <v>44013</v>
      </c>
      <c r="AS1" s="71">
        <v>44044</v>
      </c>
      <c r="AT1" s="71">
        <v>44075</v>
      </c>
      <c r="AU1" s="71">
        <v>44105</v>
      </c>
      <c r="AV1" s="71">
        <v>44136</v>
      </c>
      <c r="AW1" s="71">
        <v>44166</v>
      </c>
      <c r="AX1" s="71">
        <v>44197</v>
      </c>
      <c r="AY1" s="71">
        <v>44228</v>
      </c>
      <c r="AZ1" s="71">
        <v>44256</v>
      </c>
      <c r="BA1" s="71">
        <v>44287</v>
      </c>
      <c r="BB1" s="71">
        <v>44317</v>
      </c>
      <c r="BC1" s="198" t="s">
        <v>50</v>
      </c>
      <c r="BD1" s="199" t="s">
        <v>51</v>
      </c>
      <c r="BE1" s="204" t="s">
        <v>52</v>
      </c>
      <c r="BF1" s="200" t="s">
        <v>53</v>
      </c>
    </row>
    <row r="2" spans="1:58" ht="15" customHeight="1" x14ac:dyDescent="0.3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17">
        <v>510.83976291574999</v>
      </c>
      <c r="AY2">
        <v>518.2974009933763</v>
      </c>
      <c r="AZ2">
        <v>524.47297639980525</v>
      </c>
      <c r="BA2" s="17">
        <v>530.39878890908915</v>
      </c>
      <c r="BB2" s="17">
        <v>541.53310273334682</v>
      </c>
      <c r="BC2" s="203" t="s">
        <v>96</v>
      </c>
      <c r="BD2" s="203" t="s">
        <v>97</v>
      </c>
      <c r="BE2" s="188">
        <v>2.0992343981701862</v>
      </c>
      <c r="BF2" s="188">
        <v>17.098664653023178</v>
      </c>
    </row>
    <row r="3" spans="1:58" ht="15" customHeight="1" x14ac:dyDescent="0.3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17">
        <v>46.208117497174115</v>
      </c>
      <c r="AY3">
        <v>47.348383928732233</v>
      </c>
      <c r="AZ3">
        <v>48.432073073578913</v>
      </c>
      <c r="BA3" s="17">
        <v>49.143980607386176</v>
      </c>
      <c r="BB3" s="17">
        <v>49.987289335961641</v>
      </c>
      <c r="BC3" s="203" t="s">
        <v>54</v>
      </c>
      <c r="BD3" s="203" t="s">
        <v>98</v>
      </c>
      <c r="BE3" s="188">
        <v>1.7159959737749018</v>
      </c>
      <c r="BF3" s="188">
        <v>22.408958545587421</v>
      </c>
    </row>
    <row r="4" spans="1:58" ht="15" customHeight="1" x14ac:dyDescent="0.3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17">
        <v>337.0884506634394</v>
      </c>
      <c r="AY4">
        <v>351.68472019463206</v>
      </c>
      <c r="AZ4">
        <v>368.9772325419703</v>
      </c>
      <c r="BA4" s="17">
        <v>378.82383072475443</v>
      </c>
      <c r="BB4" s="17">
        <v>439.21930555767284</v>
      </c>
      <c r="BC4" s="203" t="s">
        <v>55</v>
      </c>
      <c r="BD4" s="203" t="s">
        <v>99</v>
      </c>
      <c r="BE4" s="188">
        <v>15.942892166359121</v>
      </c>
      <c r="BF4" s="188">
        <v>58.282025478009302</v>
      </c>
    </row>
    <row r="5" spans="1:58" ht="15" customHeight="1" x14ac:dyDescent="0.3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17">
        <v>316.91624384748894</v>
      </c>
      <c r="AY5">
        <v>331.47522641663159</v>
      </c>
      <c r="AZ5">
        <v>346.37779350235678</v>
      </c>
      <c r="BA5" s="17">
        <v>359.64055357804835</v>
      </c>
      <c r="BB5" s="17">
        <v>407.23293044602684</v>
      </c>
      <c r="BC5" s="203" t="s">
        <v>56</v>
      </c>
      <c r="BD5" s="203" t="s">
        <v>100</v>
      </c>
      <c r="BE5" s="188">
        <v>13.233317654108797</v>
      </c>
      <c r="BF5" s="188">
        <v>61.963965717598477</v>
      </c>
    </row>
    <row r="6" spans="1:58" ht="15" customHeight="1" x14ac:dyDescent="0.3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17">
        <v>1091.8229363772857</v>
      </c>
      <c r="AY6">
        <v>1113.3928237812456</v>
      </c>
      <c r="AZ6">
        <v>1130.8011472132591</v>
      </c>
      <c r="BA6" s="17">
        <v>1145.3183540730429</v>
      </c>
      <c r="BB6" s="17">
        <v>1173.0506497362578</v>
      </c>
      <c r="BC6" s="203" t="s">
        <v>57</v>
      </c>
      <c r="BD6" s="203" t="s">
        <v>101</v>
      </c>
      <c r="BE6" s="188">
        <v>2.4213613240887866</v>
      </c>
      <c r="BF6" s="188">
        <v>11.350956262227571</v>
      </c>
    </row>
    <row r="7" spans="1:58" ht="15" customHeight="1" x14ac:dyDescent="0.3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17">
        <v>1421.1383807025275</v>
      </c>
      <c r="AY7">
        <v>1435.8743368618616</v>
      </c>
      <c r="AZ7">
        <v>1456.0327822819631</v>
      </c>
      <c r="BA7" s="17">
        <v>1481.2449517363602</v>
      </c>
      <c r="BB7" s="17">
        <v>1513.4270078308878</v>
      </c>
      <c r="BC7" s="203" t="s">
        <v>58</v>
      </c>
      <c r="BD7" s="203" t="s">
        <v>102</v>
      </c>
      <c r="BE7" s="188">
        <v>2.1726356641285252</v>
      </c>
      <c r="BF7" s="188">
        <v>15.840921947888232</v>
      </c>
    </row>
    <row r="8" spans="1:58" ht="15.75" customHeight="1" x14ac:dyDescent="0.3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17">
        <v>327.96274748025519</v>
      </c>
      <c r="AY8">
        <v>326.61169908137396</v>
      </c>
      <c r="AZ8">
        <v>332.29595573454912</v>
      </c>
      <c r="BA8" s="17">
        <v>332.95375834947708</v>
      </c>
      <c r="BB8" s="17">
        <v>337.83228932619659</v>
      </c>
      <c r="BC8" s="203" t="s">
        <v>59</v>
      </c>
      <c r="BD8" s="203" t="s">
        <v>103</v>
      </c>
      <c r="BE8" s="188">
        <v>1.4652277844537402</v>
      </c>
      <c r="BF8" s="188">
        <v>7.2472200646775455</v>
      </c>
    </row>
    <row r="9" spans="1:58" ht="15" customHeight="1" x14ac:dyDescent="0.3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17">
        <v>306.74131843673013</v>
      </c>
      <c r="AY9">
        <v>308.06571102806379</v>
      </c>
      <c r="AZ9">
        <v>310.1920446090881</v>
      </c>
      <c r="BA9" s="17">
        <v>306.16037306600464</v>
      </c>
      <c r="BB9" s="17">
        <v>310.80695342982949</v>
      </c>
      <c r="BC9" s="203" t="s">
        <v>60</v>
      </c>
      <c r="BD9" s="203" t="s">
        <v>104</v>
      </c>
      <c r="BE9" s="188">
        <v>1.5176948986873309</v>
      </c>
      <c r="BF9" s="188">
        <v>8.9904900317139997</v>
      </c>
    </row>
    <row r="10" spans="1:58" ht="15" customHeight="1" x14ac:dyDescent="0.3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17">
        <v>465.63655998806507</v>
      </c>
      <c r="AY10">
        <v>462.4226616263831</v>
      </c>
      <c r="AZ10">
        <v>466.30286876297532</v>
      </c>
      <c r="BA10" s="17">
        <v>472.19293000084383</v>
      </c>
      <c r="BB10" s="17">
        <v>470.15816034556877</v>
      </c>
      <c r="BC10" s="203" t="s">
        <v>61</v>
      </c>
      <c r="BD10" s="203" t="s">
        <v>105</v>
      </c>
      <c r="BE10" s="188">
        <v>-0.43091912775386537</v>
      </c>
      <c r="BF10" s="188">
        <v>15.921177088265662</v>
      </c>
    </row>
    <row r="11" spans="1:58" ht="15" customHeight="1" x14ac:dyDescent="0.3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17">
        <v>1069.5181294365475</v>
      </c>
      <c r="AY11">
        <v>1073.336270468375</v>
      </c>
      <c r="AZ11">
        <v>1084.839031805519</v>
      </c>
      <c r="BA11" s="17">
        <v>1097.6140861842807</v>
      </c>
      <c r="BB11" s="17">
        <v>1116.0204461587905</v>
      </c>
      <c r="BC11" s="203" t="s">
        <v>62</v>
      </c>
      <c r="BD11" s="203" t="s">
        <v>106</v>
      </c>
      <c r="BE11" s="188">
        <v>1.6769427621412183</v>
      </c>
      <c r="BF11" s="188">
        <v>6.8853253181613621</v>
      </c>
    </row>
    <row r="12" spans="1:58" ht="15" customHeight="1" x14ac:dyDescent="0.3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17">
        <v>1726.2141320324204</v>
      </c>
      <c r="AY12">
        <v>1728.6615444993145</v>
      </c>
      <c r="AZ12">
        <v>1723.5186021740253</v>
      </c>
      <c r="BA12" s="17">
        <v>1735.5429385263317</v>
      </c>
      <c r="BB12" s="17">
        <v>1755.2649552244327</v>
      </c>
      <c r="BC12" s="203" t="s">
        <v>63</v>
      </c>
      <c r="BD12" s="203" t="s">
        <v>107</v>
      </c>
      <c r="BE12" s="188">
        <v>1.1363600554214575</v>
      </c>
      <c r="BF12" s="188">
        <v>2.6929340942693787</v>
      </c>
    </row>
    <row r="13" spans="1:58" ht="15" customHeight="1" x14ac:dyDescent="0.3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17">
        <v>1536.4963144309972</v>
      </c>
      <c r="AY13">
        <v>1532.0512143180647</v>
      </c>
      <c r="AZ13">
        <v>1532.2116672514692</v>
      </c>
      <c r="BA13" s="17">
        <v>1539.6731761237961</v>
      </c>
      <c r="BB13" s="17">
        <v>1550.9909762669024</v>
      </c>
      <c r="BC13" s="203" t="s">
        <v>64</v>
      </c>
      <c r="BD13" s="203" t="s">
        <v>108</v>
      </c>
      <c r="BE13" s="188">
        <v>0.7350780879095018</v>
      </c>
      <c r="BF13" s="188">
        <v>1.8062722397340605</v>
      </c>
    </row>
    <row r="14" spans="1:58" ht="15" customHeight="1" x14ac:dyDescent="0.3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17">
        <v>729.71349292283185</v>
      </c>
      <c r="AY14">
        <v>754.58279874897369</v>
      </c>
      <c r="AZ14">
        <v>765.80438864422695</v>
      </c>
      <c r="BA14" s="17">
        <v>784.03506000207187</v>
      </c>
      <c r="BB14" s="17">
        <v>801.02748963973193</v>
      </c>
      <c r="BC14" s="203" t="s">
        <v>65</v>
      </c>
      <c r="BD14" s="203" t="s">
        <v>109</v>
      </c>
      <c r="BE14" s="188">
        <v>2.1673048189471458</v>
      </c>
      <c r="BF14" s="188">
        <v>14.16141680185091</v>
      </c>
    </row>
    <row r="15" spans="1:58" ht="15" customHeight="1" x14ac:dyDescent="0.3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17">
        <v>967.4647172638347</v>
      </c>
      <c r="AY15">
        <v>979.28602038482529</v>
      </c>
      <c r="AZ15">
        <v>992.30388978527753</v>
      </c>
      <c r="BA15" s="17">
        <v>1003.5360623607554</v>
      </c>
      <c r="BB15" s="17">
        <v>1026.75972439815</v>
      </c>
      <c r="BC15" s="203" t="s">
        <v>66</v>
      </c>
      <c r="BD15" s="203" t="s">
        <v>110</v>
      </c>
      <c r="BE15" s="188">
        <v>2.3141831079555173</v>
      </c>
      <c r="BF15" s="188">
        <v>10.494097046280372</v>
      </c>
    </row>
    <row r="16" spans="1:58" ht="15" customHeight="1" x14ac:dyDescent="0.3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17">
        <v>1479.8357297116625</v>
      </c>
      <c r="AY16">
        <v>1512.665886647754</v>
      </c>
      <c r="AZ16">
        <v>1513.4381552209459</v>
      </c>
      <c r="BA16" s="17">
        <v>1499.9851707720175</v>
      </c>
      <c r="BB16" s="17">
        <v>1515.1582452730347</v>
      </c>
      <c r="BC16" s="203" t="s">
        <v>67</v>
      </c>
      <c r="BD16" s="203" t="s">
        <v>111</v>
      </c>
      <c r="BE16" s="188">
        <v>1.0115483003880581</v>
      </c>
      <c r="BF16" s="188">
        <v>4.8065918186923104</v>
      </c>
    </row>
    <row r="17" spans="1:58" ht="15" customHeight="1" x14ac:dyDescent="0.3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17">
        <v>169.61043216885545</v>
      </c>
      <c r="AY17" s="17">
        <v>172.35480384499326</v>
      </c>
      <c r="AZ17" s="17">
        <v>172.92368690807737</v>
      </c>
      <c r="BA17" s="17">
        <v>176.43446735737925</v>
      </c>
      <c r="BB17" s="17">
        <v>176.8930785814791</v>
      </c>
      <c r="BC17" s="203" t="s">
        <v>68</v>
      </c>
      <c r="BD17" s="203" t="s">
        <v>112</v>
      </c>
      <c r="BE17" s="188">
        <v>0.25993289801527741</v>
      </c>
      <c r="BF17" s="188">
        <v>9.7590863393051261</v>
      </c>
    </row>
    <row r="18" spans="1:58" ht="15" customHeight="1" x14ac:dyDescent="0.3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17">
        <v>197.3863866191173</v>
      </c>
      <c r="AY18" s="17">
        <v>195.20029946069977</v>
      </c>
      <c r="AZ18" s="17">
        <v>197.51093922675864</v>
      </c>
      <c r="BA18" s="17">
        <v>199.19554512110545</v>
      </c>
      <c r="BB18" s="17">
        <v>201.64933045014664</v>
      </c>
      <c r="BC18" s="203" t="s">
        <v>69</v>
      </c>
      <c r="BD18" s="203" t="s">
        <v>113</v>
      </c>
      <c r="BE18" s="188">
        <v>1.2318474931501842</v>
      </c>
      <c r="BF18" s="188">
        <v>6.1322974370290773</v>
      </c>
    </row>
    <row r="19" spans="1:58" ht="15" customHeight="1" x14ac:dyDescent="0.3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17">
        <v>1927.5356915593022</v>
      </c>
      <c r="AY19" s="17">
        <v>1919.1788541398544</v>
      </c>
      <c r="AZ19" s="17">
        <v>1926.8617320979176</v>
      </c>
      <c r="BA19" s="17">
        <v>1928.2217793767784</v>
      </c>
      <c r="BB19" s="17">
        <v>1944.80043305095</v>
      </c>
      <c r="BC19" s="203" t="s">
        <v>70</v>
      </c>
      <c r="BD19" s="203" t="s">
        <v>114</v>
      </c>
      <c r="BE19" s="188">
        <v>0.85978977374324728</v>
      </c>
      <c r="BF19" s="188">
        <v>1.2491362268994353E-2</v>
      </c>
    </row>
    <row r="20" spans="1:58" ht="15" customHeight="1" x14ac:dyDescent="0.3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17">
        <v>243.76200196856288</v>
      </c>
      <c r="AY20" s="17">
        <v>259.58526744353787</v>
      </c>
      <c r="AZ20" s="17">
        <v>274.02935572158918</v>
      </c>
      <c r="BA20" s="17">
        <v>276.33094361377971</v>
      </c>
      <c r="BB20" s="17">
        <v>301.88309492160897</v>
      </c>
      <c r="BC20" s="203" t="s">
        <v>71</v>
      </c>
      <c r="BD20" s="203" t="s">
        <v>115</v>
      </c>
      <c r="BE20" s="188">
        <v>9.2469381002595252</v>
      </c>
      <c r="BF20" s="188">
        <v>53.892982151305759</v>
      </c>
    </row>
    <row r="21" spans="1:58" ht="15" customHeight="1" x14ac:dyDescent="0.3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45">
        <v>263.26818045849859</v>
      </c>
      <c r="AX21" s="17">
        <v>265.55025014770001</v>
      </c>
      <c r="AY21" s="17">
        <v>282.78771814804435</v>
      </c>
      <c r="AZ21" s="17">
        <v>293.96513032624188</v>
      </c>
      <c r="BA21" s="17">
        <v>299.17728695632627</v>
      </c>
      <c r="BB21" s="17">
        <v>318.69818852323129</v>
      </c>
      <c r="BC21" s="203" t="s">
        <v>72</v>
      </c>
      <c r="BD21" s="203" t="s">
        <v>116</v>
      </c>
      <c r="BE21" s="188">
        <v>6.5248608159731978</v>
      </c>
      <c r="BF21" s="188">
        <v>43.395215728521833</v>
      </c>
    </row>
    <row r="22" spans="1:58" ht="15" customHeight="1" x14ac:dyDescent="0.3">
      <c r="A22" s="20" t="s">
        <v>36</v>
      </c>
      <c r="B22" s="39">
        <v>477.86</v>
      </c>
      <c r="C22" s="39">
        <v>482.94</v>
      </c>
      <c r="D22" s="39">
        <v>494.1</v>
      </c>
      <c r="E22" s="78">
        <v>494.24</v>
      </c>
      <c r="F22" s="39">
        <v>500.19</v>
      </c>
      <c r="G22" s="78">
        <v>503.28</v>
      </c>
      <c r="H22" s="78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4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17">
        <v>672.41685009965477</v>
      </c>
      <c r="AY22" s="17">
        <v>676.87068359362479</v>
      </c>
      <c r="AZ22" s="17">
        <v>667.67101402154344</v>
      </c>
      <c r="BA22" s="17">
        <v>689.18541360888935</v>
      </c>
      <c r="BB22" s="17">
        <v>703.35852060491948</v>
      </c>
      <c r="BC22" s="203" t="s">
        <v>73</v>
      </c>
      <c r="BD22" s="203" t="s">
        <v>117</v>
      </c>
      <c r="BE22" s="188">
        <v>2.056501300834745</v>
      </c>
      <c r="BF22" s="188">
        <v>17.004153227753228</v>
      </c>
    </row>
    <row r="23" spans="1:58" ht="15" customHeight="1" x14ac:dyDescent="0.3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17">
        <v>1020.9959419152624</v>
      </c>
      <c r="AY23" s="17">
        <v>1042.6551225577707</v>
      </c>
      <c r="AZ23" s="17">
        <v>1047.0255323782658</v>
      </c>
      <c r="BA23" s="17">
        <v>1059.0957612122531</v>
      </c>
      <c r="BB23" s="17">
        <v>1076.3383041701645</v>
      </c>
      <c r="BC23" s="203" t="s">
        <v>74</v>
      </c>
      <c r="BD23" s="203" t="s">
        <v>118</v>
      </c>
      <c r="BE23" s="188">
        <v>1.6280438076888695</v>
      </c>
      <c r="BF23" s="188">
        <v>8.2328989616525234</v>
      </c>
    </row>
    <row r="24" spans="1:58" ht="15" customHeight="1" x14ac:dyDescent="0.3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17">
        <v>325.12717680598388</v>
      </c>
      <c r="AY24" s="17">
        <v>319.25173096755816</v>
      </c>
      <c r="AZ24" s="17">
        <v>316.05115050887986</v>
      </c>
      <c r="BA24" s="17">
        <v>312.36617382314932</v>
      </c>
      <c r="BB24" s="17">
        <v>325.14595423615708</v>
      </c>
      <c r="BC24" s="203" t="s">
        <v>75</v>
      </c>
      <c r="BD24" s="203" t="s">
        <v>119</v>
      </c>
      <c r="BE24" s="188">
        <v>4.0912817980871434</v>
      </c>
      <c r="BF24" s="188">
        <v>6.7468141411399545</v>
      </c>
    </row>
    <row r="25" spans="1:58" ht="15" customHeight="1" x14ac:dyDescent="0.3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17">
        <v>1031.106903770178</v>
      </c>
      <c r="AY25" s="17">
        <v>1030.6404537839139</v>
      </c>
      <c r="AZ25" s="17">
        <v>1034.2687337693606</v>
      </c>
      <c r="BA25" s="17">
        <v>1053.5361922260724</v>
      </c>
      <c r="BB25" s="17">
        <v>1083.7135299086192</v>
      </c>
      <c r="BC25" s="203" t="s">
        <v>76</v>
      </c>
      <c r="BD25" s="203" t="s">
        <v>120</v>
      </c>
      <c r="BE25" s="188">
        <v>2.8643854767612167</v>
      </c>
      <c r="BF25" s="188">
        <v>12.978444905050267</v>
      </c>
    </row>
    <row r="26" spans="1:58" ht="15" customHeight="1" x14ac:dyDescent="0.3">
      <c r="A26" s="190" t="s">
        <v>37</v>
      </c>
      <c r="B26" s="194">
        <v>167.11</v>
      </c>
      <c r="C26" s="194">
        <v>172.86</v>
      </c>
      <c r="D26" s="194">
        <v>174.03</v>
      </c>
      <c r="E26" s="194">
        <v>182.94</v>
      </c>
      <c r="F26" s="194">
        <v>188.9</v>
      </c>
      <c r="G26" s="194">
        <v>190.33</v>
      </c>
      <c r="H26" s="194">
        <v>191.33</v>
      </c>
      <c r="I26" s="194">
        <v>192.44</v>
      </c>
      <c r="J26" s="194">
        <v>168.12</v>
      </c>
      <c r="K26" s="194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202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17">
        <v>210.73778808481939</v>
      </c>
      <c r="AY26" s="17">
        <v>222.85995787288448</v>
      </c>
      <c r="AZ26" s="17">
        <v>233.92211881249381</v>
      </c>
      <c r="BA26" s="17">
        <v>233.4797449166083</v>
      </c>
      <c r="BB26" s="17">
        <v>248.86025743609289</v>
      </c>
      <c r="BC26" s="203" t="s">
        <v>77</v>
      </c>
      <c r="BD26" s="203" t="s">
        <v>121</v>
      </c>
      <c r="BE26" s="188">
        <v>6.5875147006769428</v>
      </c>
      <c r="BF26" s="188">
        <v>48.235969377242462</v>
      </c>
    </row>
    <row r="27" spans="1:58" ht="15" customHeight="1" x14ac:dyDescent="0.3">
      <c r="A27" s="20" t="s">
        <v>38</v>
      </c>
      <c r="B27" s="39">
        <v>168.77</v>
      </c>
      <c r="C27" s="197">
        <v>174.72</v>
      </c>
      <c r="D27" s="39">
        <v>178.79</v>
      </c>
      <c r="E27" s="201">
        <v>185.61</v>
      </c>
      <c r="F27" s="39">
        <v>190.59</v>
      </c>
      <c r="G27" s="201">
        <v>191.36</v>
      </c>
      <c r="H27" s="201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17">
        <v>214.68435977538527</v>
      </c>
      <c r="AY27" s="17">
        <v>229.76156274168676</v>
      </c>
      <c r="AZ27" s="17">
        <v>237.59744114434997</v>
      </c>
      <c r="BA27" s="17">
        <v>238.51975965708525</v>
      </c>
      <c r="BB27" s="17">
        <v>256.28325384976063</v>
      </c>
      <c r="BC27" s="203" t="s">
        <v>78</v>
      </c>
      <c r="BD27" s="203" t="s">
        <v>122</v>
      </c>
      <c r="BE27" s="188">
        <v>7.4473889367545798</v>
      </c>
      <c r="BF27" s="188">
        <v>50.980163113022378</v>
      </c>
    </row>
    <row r="28" spans="1:58" ht="15" customHeight="1" x14ac:dyDescent="0.3">
      <c r="A28" s="189" t="s">
        <v>17</v>
      </c>
      <c r="B28" s="192">
        <v>994.36582689832665</v>
      </c>
      <c r="C28" s="183">
        <v>998.7137410396</v>
      </c>
      <c r="D28" s="186">
        <v>1079.1580478769079</v>
      </c>
      <c r="E28" s="196">
        <v>1008.9481254988943</v>
      </c>
      <c r="F28" s="183">
        <v>1047.2758209947174</v>
      </c>
      <c r="G28" s="196">
        <v>1071.1269974341096</v>
      </c>
      <c r="H28" s="196">
        <v>1080.3340350042774</v>
      </c>
      <c r="I28" s="183">
        <v>998.57364341085304</v>
      </c>
      <c r="J28" s="183">
        <v>1069.9154533089079</v>
      </c>
      <c r="K28" s="183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183">
        <v>1104.8057709768132</v>
      </c>
      <c r="V28" s="183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17">
        <v>1023.3482596598817</v>
      </c>
      <c r="AY28" s="17">
        <v>1038.1338675914844</v>
      </c>
      <c r="AZ28" s="17">
        <v>1043.2392815904175</v>
      </c>
      <c r="BA28" s="17">
        <v>1044.4370037980241</v>
      </c>
      <c r="BB28" s="17">
        <v>1063.8470571021728</v>
      </c>
      <c r="BC28" s="203" t="s">
        <v>79</v>
      </c>
      <c r="BD28" s="203" t="s">
        <v>123</v>
      </c>
      <c r="BE28" s="188">
        <v>1.8584225983535048</v>
      </c>
      <c r="BF28" s="188">
        <v>6.6629322001470053</v>
      </c>
    </row>
    <row r="29" spans="1:58" ht="15" customHeight="1" x14ac:dyDescent="0.3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44">
        <v>2319.9144239428038</v>
      </c>
      <c r="F29" s="6">
        <v>2388.0529208912822</v>
      </c>
      <c r="G29" s="44">
        <v>2416.2825163852699</v>
      </c>
      <c r="H29" s="44">
        <v>2395.7879039695413</v>
      </c>
      <c r="I29" s="6">
        <v>2161.7037037036998</v>
      </c>
      <c r="J29" s="6">
        <v>2204.0429844092419</v>
      </c>
      <c r="K29" s="6">
        <v>2190.2226287044414</v>
      </c>
      <c r="L29" s="202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195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17">
        <v>1758.1840857749121</v>
      </c>
      <c r="AY29" s="17">
        <v>1753.0886102712359</v>
      </c>
      <c r="AZ29" s="17">
        <v>1755.9185114122447</v>
      </c>
      <c r="BA29" s="17">
        <v>1743.4032211002075</v>
      </c>
      <c r="BB29" s="17">
        <v>1769.9347144458072</v>
      </c>
      <c r="BC29" s="203" t="s">
        <v>80</v>
      </c>
      <c r="BD29" s="203" t="s">
        <v>124</v>
      </c>
      <c r="BE29" s="188">
        <v>1.5218219758052618</v>
      </c>
      <c r="BF29" s="188">
        <v>1.0767925678561705</v>
      </c>
    </row>
    <row r="30" spans="1:58" ht="15" customHeight="1" x14ac:dyDescent="0.3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44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17">
        <v>356.28855738795301</v>
      </c>
      <c r="AY30" s="17">
        <v>297.83166407248638</v>
      </c>
      <c r="AZ30" s="17">
        <v>285.22923241537399</v>
      </c>
      <c r="BA30" s="17">
        <v>294.83704659073283</v>
      </c>
      <c r="BB30" s="17">
        <v>307.53444242166995</v>
      </c>
      <c r="BC30" s="203" t="s">
        <v>81</v>
      </c>
      <c r="BD30" s="203" t="s">
        <v>125</v>
      </c>
      <c r="BE30" s="188">
        <v>4.3065808648404174</v>
      </c>
      <c r="BF30" s="188">
        <v>38.907215445751945</v>
      </c>
    </row>
    <row r="31" spans="1:58" ht="15" customHeight="1" x14ac:dyDescent="0.3">
      <c r="A31" s="190" t="s">
        <v>39</v>
      </c>
      <c r="B31" s="194">
        <v>420.62</v>
      </c>
      <c r="C31" s="194">
        <v>434.81</v>
      </c>
      <c r="D31" s="194">
        <v>442.04</v>
      </c>
      <c r="E31" s="194">
        <v>452.42</v>
      </c>
      <c r="F31" s="194">
        <v>458.24</v>
      </c>
      <c r="G31" s="194">
        <v>471.28</v>
      </c>
      <c r="H31" s="194">
        <v>478.75</v>
      </c>
      <c r="I31" s="194">
        <v>492.9</v>
      </c>
      <c r="J31" s="194">
        <v>439.88</v>
      </c>
      <c r="K31" s="194">
        <v>473.61</v>
      </c>
      <c r="L31" s="44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196">
        <v>501.12849859643836</v>
      </c>
      <c r="V31" s="42">
        <v>501.01743078694767</v>
      </c>
      <c r="W31" s="186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17">
        <v>564.31239252435455</v>
      </c>
      <c r="AY31" s="17">
        <v>585.01111996904172</v>
      </c>
      <c r="AZ31" s="17">
        <v>578.16972983162657</v>
      </c>
      <c r="BA31" s="17">
        <v>578.85686261964395</v>
      </c>
      <c r="BB31" s="17">
        <v>593.36070369242702</v>
      </c>
      <c r="BC31" s="203" t="s">
        <v>82</v>
      </c>
      <c r="BD31" s="203" t="s">
        <v>126</v>
      </c>
      <c r="BE31" s="188">
        <v>2.5056006086107816</v>
      </c>
      <c r="BF31" s="188">
        <v>28.017229249237595</v>
      </c>
    </row>
    <row r="32" spans="1:58" ht="15" customHeight="1" x14ac:dyDescent="0.3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44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4">
        <v>275.78434224371841</v>
      </c>
      <c r="V32" s="42">
        <v>272.59609940787601</v>
      </c>
      <c r="W32" s="187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17">
        <v>230.31847690180339</v>
      </c>
      <c r="AY32" s="17">
        <v>237.038286991212</v>
      </c>
      <c r="AZ32" s="17">
        <v>243.13464524115221</v>
      </c>
      <c r="BA32" s="17">
        <v>253.0238514010542</v>
      </c>
      <c r="BB32" s="17">
        <v>265.65958266397814</v>
      </c>
      <c r="BC32" s="203" t="s">
        <v>83</v>
      </c>
      <c r="BD32" s="203" t="s">
        <v>127</v>
      </c>
      <c r="BE32" s="188">
        <v>4.9938893874853472</v>
      </c>
      <c r="BF32" s="188">
        <v>17.361927926107128</v>
      </c>
    </row>
    <row r="33" spans="1:58" ht="15" customHeight="1" x14ac:dyDescent="0.3">
      <c r="A33" s="20" t="s">
        <v>41</v>
      </c>
      <c r="B33" s="39">
        <v>212.49</v>
      </c>
      <c r="C33" s="39">
        <v>214.41</v>
      </c>
      <c r="D33" s="39">
        <v>215.8</v>
      </c>
      <c r="E33" s="39">
        <v>221.79</v>
      </c>
      <c r="F33" s="39">
        <v>224.65</v>
      </c>
      <c r="G33" s="39">
        <v>228.46</v>
      </c>
      <c r="H33" s="39">
        <v>223.47</v>
      </c>
      <c r="I33" s="39">
        <v>226.26</v>
      </c>
      <c r="J33" s="39">
        <v>215.96</v>
      </c>
      <c r="K33" s="39">
        <v>229.88</v>
      </c>
      <c r="L33" s="44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17">
        <v>212.3471995626841</v>
      </c>
      <c r="AY33" s="17">
        <v>221.08130099259674</v>
      </c>
      <c r="AZ33" s="17">
        <v>228.18249687251512</v>
      </c>
      <c r="BA33" s="17">
        <v>243.37398613756827</v>
      </c>
      <c r="BB33" s="17">
        <v>256.12758237420184</v>
      </c>
      <c r="BC33" s="203" t="s">
        <v>84</v>
      </c>
      <c r="BD33" s="203" t="s">
        <v>128</v>
      </c>
      <c r="BE33" s="188">
        <v>5.2403284504797236</v>
      </c>
      <c r="BF33" s="188">
        <v>17.055251554601394</v>
      </c>
    </row>
    <row r="34" spans="1:58" ht="15" customHeight="1" x14ac:dyDescent="0.3">
      <c r="A34" s="189" t="s">
        <v>20</v>
      </c>
      <c r="B34" s="192">
        <v>324.01062467824977</v>
      </c>
      <c r="C34" s="183">
        <v>355.41293824452299</v>
      </c>
      <c r="D34" s="186">
        <v>360.88929593327367</v>
      </c>
      <c r="E34" s="196">
        <v>324.76097668216494</v>
      </c>
      <c r="F34" s="183">
        <v>347.7308782334365</v>
      </c>
      <c r="G34" s="196">
        <v>352.08859636437211</v>
      </c>
      <c r="H34" s="196">
        <v>354.08119282923928</v>
      </c>
      <c r="I34" s="183">
        <v>349.63753001715298</v>
      </c>
      <c r="J34" s="183">
        <v>351.09227980887044</v>
      </c>
      <c r="K34" s="183">
        <v>325.92672824203112</v>
      </c>
      <c r="L34" s="44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183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17">
        <v>448.69900198834551</v>
      </c>
      <c r="AY34" s="17">
        <v>442.08807079006021</v>
      </c>
      <c r="AZ34" s="17">
        <v>443.23360002104192</v>
      </c>
      <c r="BA34" s="17">
        <v>442.38568438829429</v>
      </c>
      <c r="BB34" s="17">
        <v>445.22570131290865</v>
      </c>
      <c r="BC34" s="203" t="s">
        <v>85</v>
      </c>
      <c r="BD34" s="203" t="s">
        <v>129</v>
      </c>
      <c r="BE34" s="188">
        <v>0.64197758309954667</v>
      </c>
      <c r="BF34" s="188">
        <v>14.227785297326012</v>
      </c>
    </row>
    <row r="35" spans="1:58" ht="15" customHeight="1" x14ac:dyDescent="0.3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44">
        <v>299.29670992500871</v>
      </c>
      <c r="F35" s="6">
        <v>323.82055369424489</v>
      </c>
      <c r="G35" s="44">
        <v>325.51058586381583</v>
      </c>
      <c r="H35" s="44">
        <v>323.25470853218138</v>
      </c>
      <c r="I35" s="6">
        <v>320.18819969742873</v>
      </c>
      <c r="J35" s="6">
        <v>316.39852077434642</v>
      </c>
      <c r="K35" s="6">
        <v>292.89893694937336</v>
      </c>
      <c r="L35" s="196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183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17">
        <v>401.4073243015651</v>
      </c>
      <c r="AY35" s="17">
        <v>391.01147555787048</v>
      </c>
      <c r="AZ35" s="17">
        <v>393.92422067040991</v>
      </c>
      <c r="BA35" s="17">
        <v>399.07343821289953</v>
      </c>
      <c r="BB35" s="17">
        <v>397.79756089968816</v>
      </c>
      <c r="BC35" s="203" t="s">
        <v>86</v>
      </c>
      <c r="BD35" s="203" t="s">
        <v>130</v>
      </c>
      <c r="BE35" s="188">
        <v>-0.31970990575692149</v>
      </c>
      <c r="BF35" s="188">
        <v>15.334211139792094</v>
      </c>
    </row>
    <row r="36" spans="1:58" ht="15" customHeight="1" x14ac:dyDescent="0.3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44">
        <v>332.80653785311432</v>
      </c>
      <c r="F36" s="6">
        <v>350.35697928045755</v>
      </c>
      <c r="G36" s="44">
        <v>348.23103009825974</v>
      </c>
      <c r="H36" s="44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184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17">
        <v>442.17471686585344</v>
      </c>
      <c r="AY36" s="17">
        <v>444.17251821156862</v>
      </c>
      <c r="AZ36" s="17">
        <v>443.35908384682102</v>
      </c>
      <c r="BA36" s="17">
        <v>441.8539175064036</v>
      </c>
      <c r="BB36" s="17">
        <v>441.48628277683127</v>
      </c>
      <c r="BC36" s="203" t="s">
        <v>87</v>
      </c>
      <c r="BD36" s="203" t="s">
        <v>131</v>
      </c>
      <c r="BE36" s="188">
        <v>-8.3202776982734886E-2</v>
      </c>
      <c r="BF36" s="188">
        <v>12.468241868875952</v>
      </c>
    </row>
    <row r="37" spans="1:58" ht="15" customHeight="1" x14ac:dyDescent="0.3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44">
        <v>388.46284623597933</v>
      </c>
      <c r="F37" s="6">
        <v>410.54842438507882</v>
      </c>
      <c r="G37" s="44">
        <v>415.8440565681899</v>
      </c>
      <c r="H37" s="44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183">
        <v>375.02436131545841</v>
      </c>
      <c r="V37" s="183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17">
        <v>551.56664363820346</v>
      </c>
      <c r="AY37" s="17">
        <v>537.36775326534894</v>
      </c>
      <c r="AZ37" s="17">
        <v>544.20669515417956</v>
      </c>
      <c r="BA37" s="17">
        <v>540.579411930378</v>
      </c>
      <c r="BB37" s="17">
        <v>544.08933448202561</v>
      </c>
      <c r="BC37" s="203" t="s">
        <v>88</v>
      </c>
      <c r="BD37" s="203" t="s">
        <v>132</v>
      </c>
      <c r="BE37" s="188">
        <v>0.64928898033942395</v>
      </c>
      <c r="BF37" s="188">
        <v>17.45992284298563</v>
      </c>
    </row>
    <row r="38" spans="1:58" ht="15" customHeight="1" x14ac:dyDescent="0.3">
      <c r="A38" s="182" t="s">
        <v>29</v>
      </c>
      <c r="B38" s="183">
        <v>129.4258035714285</v>
      </c>
      <c r="C38" s="6">
        <v>127.22877840909099</v>
      </c>
      <c r="D38" s="183">
        <v>132.94</v>
      </c>
      <c r="E38" s="183">
        <v>132.43458333333351</v>
      </c>
      <c r="F38" s="6">
        <v>130.27736050891025</v>
      </c>
      <c r="G38" s="183">
        <v>135.76999999999998</v>
      </c>
      <c r="H38" s="183">
        <v>137.95749999999998</v>
      </c>
      <c r="I38" s="6">
        <v>138.5625</v>
      </c>
      <c r="J38" s="6">
        <v>139.00094174042749</v>
      </c>
      <c r="K38" s="6">
        <v>115.7308974358975</v>
      </c>
      <c r="L38" s="191">
        <v>111.36470588235301</v>
      </c>
      <c r="M38" s="183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195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17">
        <v>148.32478471679767</v>
      </c>
      <c r="AY38" s="17">
        <v>145.86213875693448</v>
      </c>
      <c r="AZ38" s="17">
        <v>152.52776886929479</v>
      </c>
      <c r="BA38" s="17">
        <v>157.76096398470321</v>
      </c>
      <c r="BB38" s="17">
        <v>172.62982394851542</v>
      </c>
      <c r="BC38" s="203" t="s">
        <v>89</v>
      </c>
      <c r="BD38" s="203" t="s">
        <v>133</v>
      </c>
      <c r="BE38" s="188">
        <v>9.4249297090083228</v>
      </c>
      <c r="BF38" s="188">
        <v>11.64665009525914</v>
      </c>
    </row>
    <row r="39" spans="1:58" ht="15" customHeight="1" x14ac:dyDescent="0.3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183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17">
        <v>868.65317623399449</v>
      </c>
      <c r="AY39" s="17">
        <v>891.20711165352293</v>
      </c>
      <c r="AZ39" s="17">
        <v>911.82913825858122</v>
      </c>
      <c r="BA39" s="17">
        <v>910.29670352286803</v>
      </c>
      <c r="BB39" s="17">
        <v>927.53574940869112</v>
      </c>
      <c r="BC39" s="203" t="s">
        <v>90</v>
      </c>
      <c r="BD39" s="203" t="s">
        <v>134</v>
      </c>
      <c r="BE39" s="188">
        <v>1.8937831829015317</v>
      </c>
      <c r="BF39" s="188">
        <v>7.7342074453382672</v>
      </c>
    </row>
    <row r="40" spans="1:58" ht="15" customHeight="1" x14ac:dyDescent="0.3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195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17">
        <v>1066.8760753799199</v>
      </c>
      <c r="AY40" s="17">
        <v>1062.0655933781456</v>
      </c>
      <c r="AZ40" s="17">
        <v>1069.2815247877172</v>
      </c>
      <c r="BA40" s="17">
        <v>1091.2000579530622</v>
      </c>
      <c r="BB40" s="17">
        <v>1115.8007653437257</v>
      </c>
      <c r="BC40" s="203" t="s">
        <v>91</v>
      </c>
      <c r="BD40" s="203" t="s">
        <v>135</v>
      </c>
      <c r="BE40" s="188">
        <v>2.2544635341030834</v>
      </c>
      <c r="BF40" s="188">
        <v>11.062242574101537</v>
      </c>
    </row>
    <row r="41" spans="1:58" ht="15" customHeight="1" x14ac:dyDescent="0.3">
      <c r="A41" s="189" t="s">
        <v>24</v>
      </c>
      <c r="B41" s="192">
        <v>247.54870169357665</v>
      </c>
      <c r="C41" s="6">
        <v>236.620550771598</v>
      </c>
      <c r="D41" s="186">
        <v>268.64347103475319</v>
      </c>
      <c r="E41" s="196">
        <v>285.72011189932101</v>
      </c>
      <c r="F41" s="6">
        <v>339.71844240745543</v>
      </c>
      <c r="G41" s="196">
        <v>375.00247284604995</v>
      </c>
      <c r="H41" s="196">
        <v>394.12931718464574</v>
      </c>
      <c r="I41" s="6">
        <v>431.29563327032088</v>
      </c>
      <c r="J41" s="6">
        <v>322.39149985584498</v>
      </c>
      <c r="K41" s="6">
        <v>291.53207474542597</v>
      </c>
      <c r="L41" s="185">
        <v>286.3860413850129</v>
      </c>
      <c r="M41" s="193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17">
        <v>289.65875863762801</v>
      </c>
      <c r="AY41" s="17">
        <v>269.17557293997044</v>
      </c>
      <c r="AZ41" s="17">
        <v>267.44677289299682</v>
      </c>
      <c r="BA41" s="17">
        <v>277.25517397775457</v>
      </c>
      <c r="BB41" s="17">
        <v>303.50990425312585</v>
      </c>
      <c r="BC41" s="203" t="s">
        <v>92</v>
      </c>
      <c r="BD41" s="203" t="s">
        <v>136</v>
      </c>
      <c r="BE41" s="188">
        <v>9.4695186021948938</v>
      </c>
      <c r="BF41" s="188">
        <v>9.0873419900242585</v>
      </c>
    </row>
    <row r="42" spans="1:58" ht="15" customHeight="1" x14ac:dyDescent="0.3">
      <c r="A42" s="190" t="s">
        <v>42</v>
      </c>
      <c r="B42" s="194">
        <v>495.29</v>
      </c>
      <c r="C42" s="194">
        <v>507.36</v>
      </c>
      <c r="D42" s="194">
        <v>513.41999999999996</v>
      </c>
      <c r="E42" s="194">
        <v>525.72</v>
      </c>
      <c r="F42" s="194">
        <v>524.77</v>
      </c>
      <c r="G42" s="194">
        <v>546.29</v>
      </c>
      <c r="H42" s="194">
        <v>552.91</v>
      </c>
      <c r="I42" s="194">
        <v>559.01</v>
      </c>
      <c r="J42" s="194">
        <v>505.51</v>
      </c>
      <c r="K42" s="194">
        <v>547.11</v>
      </c>
      <c r="L42" s="8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185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17">
        <v>654.78558445732972</v>
      </c>
      <c r="AY42" s="17">
        <v>667.42587158587173</v>
      </c>
      <c r="AZ42" s="17">
        <v>668.33198694056409</v>
      </c>
      <c r="BA42" s="17">
        <v>672.69743326275841</v>
      </c>
      <c r="BB42" s="17">
        <v>686.66634224844972</v>
      </c>
      <c r="BC42" s="203" t="s">
        <v>93</v>
      </c>
      <c r="BD42" s="203" t="s">
        <v>137</v>
      </c>
      <c r="BE42" s="188">
        <v>2.0765515512581123</v>
      </c>
      <c r="BF42" s="188">
        <v>23.774226325856411</v>
      </c>
    </row>
    <row r="43" spans="1:58" ht="15" customHeight="1" x14ac:dyDescent="0.3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17">
        <v>757.97424054482872</v>
      </c>
      <c r="AY43" s="17">
        <v>758.54972147089779</v>
      </c>
      <c r="AZ43" s="17">
        <v>766.10751968918021</v>
      </c>
      <c r="BA43" s="17">
        <v>770.57961307461301</v>
      </c>
      <c r="BB43" s="17">
        <v>785.86829051380084</v>
      </c>
      <c r="BC43" s="203" t="s">
        <v>94</v>
      </c>
      <c r="BD43" s="203" t="s">
        <v>138</v>
      </c>
      <c r="BE43" s="188">
        <v>1.9840490430555264</v>
      </c>
      <c r="BF43" s="188">
        <v>12.516698462957059</v>
      </c>
    </row>
    <row r="44" spans="1:58" ht="15" customHeight="1" x14ac:dyDescent="0.3">
      <c r="A44" s="189" t="s">
        <v>25</v>
      </c>
      <c r="B44" s="192">
        <v>210.57552180589681</v>
      </c>
      <c r="C44" s="183">
        <v>215.55</v>
      </c>
      <c r="D44" s="186">
        <v>255.86475206458798</v>
      </c>
      <c r="E44" s="196">
        <v>250.30486756877144</v>
      </c>
      <c r="F44" s="183">
        <v>279.15180138094013</v>
      </c>
      <c r="G44" s="196">
        <v>292.05905371222423</v>
      </c>
      <c r="H44" s="196">
        <v>294.1216552146476</v>
      </c>
      <c r="I44" s="183">
        <v>343.3855008210183</v>
      </c>
      <c r="J44" s="183">
        <v>259.514033456498</v>
      </c>
      <c r="K44" s="183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191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17">
        <v>234.67130078683388</v>
      </c>
      <c r="AY44" s="17">
        <v>242.8189805790044</v>
      </c>
      <c r="AZ44" s="17">
        <v>244.81622696757836</v>
      </c>
      <c r="BA44" s="17">
        <v>252.79827409879047</v>
      </c>
      <c r="BB44" s="17">
        <v>269.97616640659612</v>
      </c>
      <c r="BC44" s="203" t="s">
        <v>95</v>
      </c>
      <c r="BD44" s="203" t="s">
        <v>139</v>
      </c>
      <c r="BE44" s="188">
        <v>6.7950987280446142</v>
      </c>
      <c r="BF44" s="188">
        <v>13.963418097997298</v>
      </c>
    </row>
    <row r="45" spans="1:58" ht="15" customHeight="1" x14ac:dyDescent="0.3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Y45" s="17"/>
      <c r="AZ45" s="17"/>
    </row>
    <row r="46" spans="1:58" ht="15" customHeight="1" x14ac:dyDescent="0.3">
      <c r="AY46" s="17"/>
      <c r="AZ46" s="17"/>
    </row>
    <row r="47" spans="1:58" ht="15" customHeight="1" x14ac:dyDescent="0.3">
      <c r="AY47" s="17"/>
      <c r="AZ47" s="17"/>
    </row>
    <row r="48" spans="1:58" ht="15" customHeight="1" x14ac:dyDescent="0.3">
      <c r="AY48" s="17"/>
      <c r="AZ48" s="17"/>
    </row>
    <row r="49" spans="2:23" ht="14.4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 ht="14.4" x14ac:dyDescent="0.3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 ht="14.4" x14ac:dyDescent="0.3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 ht="14.4" x14ac:dyDescent="0.3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xmlns:xlrd2="http://schemas.microsoft.com/office/spreadsheetml/2017/richdata2" ref="A2:BF52">
    <sortCondition ref="A1:A52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E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0">
        <v>470.71428571428572</v>
      </c>
      <c r="AN2" s="72">
        <v>484</v>
      </c>
      <c r="AO2" s="75">
        <v>505.38461538461536</v>
      </c>
      <c r="AP2" s="75">
        <v>515</v>
      </c>
      <c r="AQ2" s="75">
        <v>520</v>
      </c>
      <c r="AR2" s="75">
        <v>535.31527679999999</v>
      </c>
      <c r="AS2" s="75">
        <v>521.33333333333337</v>
      </c>
      <c r="AT2" s="80">
        <v>530</v>
      </c>
      <c r="AU2" s="80">
        <v>534.16666666666663</v>
      </c>
      <c r="AV2" s="66">
        <v>548</v>
      </c>
      <c r="AW2" s="80">
        <v>556.47058823529403</v>
      </c>
      <c r="AX2" s="83">
        <v>597.77777777777806</v>
      </c>
      <c r="AY2" s="83">
        <v>562.5</v>
      </c>
      <c r="AZ2" s="83">
        <v>600.14268453</v>
      </c>
      <c r="BA2" s="87">
        <v>637.77777777777783</v>
      </c>
      <c r="BB2" s="205">
        <v>656.66666666666663</v>
      </c>
      <c r="BC2" s="207">
        <f>(BB2-BA2)/BA2*100</f>
        <v>2.9616724738675817</v>
      </c>
      <c r="BD2" s="208">
        <f>(BB2-AP2)/AP2*100</f>
        <v>27.508090614886726</v>
      </c>
      <c r="BE2" s="206"/>
    </row>
    <row r="3" spans="1:57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0">
        <v>42.024165799999999</v>
      </c>
      <c r="AN3" s="72">
        <v>40.8888888888889</v>
      </c>
      <c r="AO3" s="75">
        <v>45</v>
      </c>
      <c r="AP3" s="75">
        <v>40.416384999999998</v>
      </c>
      <c r="AQ3" s="75">
        <v>45.372860000000003</v>
      </c>
      <c r="AR3" s="75">
        <v>46.8421375</v>
      </c>
      <c r="AS3" s="75">
        <v>46</v>
      </c>
      <c r="AT3" s="80">
        <v>46.742857142857098</v>
      </c>
      <c r="AU3" s="80">
        <v>47.3333333333333</v>
      </c>
      <c r="AV3" s="66">
        <v>48</v>
      </c>
      <c r="AW3" s="80">
        <v>48.621052631578898</v>
      </c>
      <c r="AX3" s="83">
        <v>50</v>
      </c>
      <c r="AY3" s="83">
        <v>46.56</v>
      </c>
      <c r="AZ3" s="83">
        <v>50.153428900000002</v>
      </c>
      <c r="BA3" s="87">
        <v>60</v>
      </c>
      <c r="BB3" s="205">
        <v>60.274318000000001</v>
      </c>
      <c r="BC3" s="207">
        <f t="shared" ref="BC3:BC44" si="0">(BB3-BA3)/BA3*100</f>
        <v>0.45719666666666819</v>
      </c>
      <c r="BD3" s="208">
        <f t="shared" ref="BD3:BD44" si="1">(BB3-AP3)/AP3*100</f>
        <v>49.133372517111574</v>
      </c>
      <c r="BE3" s="206"/>
    </row>
    <row r="4" spans="1:57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0">
        <v>490.23809523809501</v>
      </c>
      <c r="AN4" s="72">
        <v>431.04247104247105</v>
      </c>
      <c r="AO4" s="75">
        <v>504.25813568670702</v>
      </c>
      <c r="AP4" s="75">
        <v>483.49206349206401</v>
      </c>
      <c r="AQ4" s="75">
        <v>490.47619047619003</v>
      </c>
      <c r="AR4" s="75">
        <v>493.53862170000002</v>
      </c>
      <c r="AS4" s="75">
        <v>557.88535788535796</v>
      </c>
      <c r="AT4" s="80">
        <v>546.19047619047603</v>
      </c>
      <c r="AU4" s="80">
        <v>568.06518020238343</v>
      </c>
      <c r="AV4" s="65">
        <v>573.82000000000005</v>
      </c>
      <c r="AW4" s="80">
        <v>575.77728104043888</v>
      </c>
      <c r="AX4" s="83">
        <v>555.10204081632662</v>
      </c>
      <c r="AY4" s="83">
        <v>614.69000000000005</v>
      </c>
      <c r="AZ4" s="83">
        <v>653.06122448979602</v>
      </c>
      <c r="BA4" s="87">
        <v>614.28571428571422</v>
      </c>
      <c r="BB4" s="205">
        <v>657.142857142857</v>
      </c>
      <c r="BC4" s="207">
        <f t="shared" si="0"/>
        <v>6.9767441860464992</v>
      </c>
      <c r="BD4" s="208">
        <f t="shared" si="1"/>
        <v>35.915955351280196</v>
      </c>
      <c r="BE4" s="206"/>
    </row>
    <row r="5" spans="1:57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0">
        <v>430.06297427500903</v>
      </c>
      <c r="AN5" s="72">
        <v>417.76278686391049</v>
      </c>
      <c r="AO5" s="75">
        <v>460.93572564160792</v>
      </c>
      <c r="AP5" s="75">
        <v>438.98117386489503</v>
      </c>
      <c r="AQ5" s="75">
        <v>441.90476190476198</v>
      </c>
      <c r="AR5" s="75">
        <v>445.08163265306098</v>
      </c>
      <c r="AS5" s="75">
        <v>512.07207207207205</v>
      </c>
      <c r="AT5" s="80">
        <v>505.71428571428601</v>
      </c>
      <c r="AU5" s="80">
        <v>551.23255123255126</v>
      </c>
      <c r="AV5" s="65">
        <v>539.77</v>
      </c>
      <c r="AW5" s="80">
        <v>547.49034749034752</v>
      </c>
      <c r="AX5" s="83">
        <v>531.42857142857099</v>
      </c>
      <c r="AY5" s="83">
        <v>607.95000000000005</v>
      </c>
      <c r="AZ5" s="83">
        <v>610.57142857142901</v>
      </c>
      <c r="BA5" s="87">
        <v>585.71428571428578</v>
      </c>
      <c r="BB5" s="205">
        <v>625.71428571428601</v>
      </c>
      <c r="BC5" s="207">
        <f t="shared" si="0"/>
        <v>6.8292682926829649</v>
      </c>
      <c r="BD5" s="208">
        <f t="shared" si="1"/>
        <v>42.537840565085766</v>
      </c>
      <c r="BE5" s="206"/>
    </row>
    <row r="6" spans="1:57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0">
        <v>1079.2156862745101</v>
      </c>
      <c r="AN6" s="72">
        <v>1123.926500015865</v>
      </c>
      <c r="AO6" s="75">
        <v>1150</v>
      </c>
      <c r="AP6" s="75">
        <v>1147.2877122877101</v>
      </c>
      <c r="AQ6" s="75">
        <v>1145.45454545455</v>
      </c>
      <c r="AR6" s="75">
        <v>1150.7542381000001</v>
      </c>
      <c r="AS6" s="75">
        <v>1100</v>
      </c>
      <c r="AT6" s="80">
        <v>1120</v>
      </c>
      <c r="AU6" s="80">
        <v>1164.8809523809523</v>
      </c>
      <c r="AV6" s="65">
        <v>1171.58</v>
      </c>
      <c r="AW6" s="80">
        <v>1179.0842490842499</v>
      </c>
      <c r="AX6" s="83">
        <v>1200</v>
      </c>
      <c r="AY6" s="83">
        <v>1230</v>
      </c>
      <c r="AZ6" s="83">
        <v>1313.6363636363601</v>
      </c>
      <c r="BA6" s="17">
        <v>1247.8787878787869</v>
      </c>
      <c r="BB6">
        <v>1259.1096969696957</v>
      </c>
      <c r="BC6" s="207">
        <f t="shared" si="0"/>
        <v>0.89999999999998392</v>
      </c>
      <c r="BD6" s="208">
        <f t="shared" si="1"/>
        <v>9.7466383963104466</v>
      </c>
      <c r="BE6" s="206"/>
    </row>
    <row r="7" spans="1:57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0">
        <v>1491.75786256532</v>
      </c>
      <c r="AN7" s="72">
        <v>1455.5555555555557</v>
      </c>
      <c r="AO7" s="75">
        <v>1507.9268292682927</v>
      </c>
      <c r="AP7" s="75">
        <v>1495.625</v>
      </c>
      <c r="AQ7" s="75">
        <v>1475.9398496240599</v>
      </c>
      <c r="AR7" s="75">
        <v>1466.6666666666667</v>
      </c>
      <c r="AS7" s="75">
        <v>1506.94444444444</v>
      </c>
      <c r="AT7" s="80">
        <v>1533.3333333333333</v>
      </c>
      <c r="AU7" s="80">
        <v>1608.75</v>
      </c>
      <c r="AV7" s="65">
        <v>1673.64</v>
      </c>
      <c r="AW7" s="80">
        <v>1679.3584656084699</v>
      </c>
      <c r="AX7" s="83">
        <v>1700.3535353535401</v>
      </c>
      <c r="AY7" s="83">
        <v>1646.27</v>
      </c>
      <c r="AZ7" s="83">
        <v>1726.6666666666699</v>
      </c>
      <c r="BA7" s="87">
        <v>1823.2142857142901</v>
      </c>
      <c r="BB7" s="205">
        <v>1895.2380952381</v>
      </c>
      <c r="BC7" s="207">
        <f t="shared" si="0"/>
        <v>3.9503754489063096</v>
      </c>
      <c r="BD7" s="208">
        <f t="shared" si="1"/>
        <v>26.718802857541156</v>
      </c>
      <c r="BE7" s="206"/>
    </row>
    <row r="8" spans="1:57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0">
        <v>312.857142857143</v>
      </c>
      <c r="AN8" s="72">
        <v>314.28571428571428</v>
      </c>
      <c r="AO8" s="75">
        <v>327.27272727272725</v>
      </c>
      <c r="AP8" s="75">
        <v>330.66666666666703</v>
      </c>
      <c r="AQ8" s="75">
        <v>322.857142857143</v>
      </c>
      <c r="AR8" s="75">
        <v>340</v>
      </c>
      <c r="AS8" s="75">
        <v>350</v>
      </c>
      <c r="AT8" s="80">
        <v>333.33333333333331</v>
      </c>
      <c r="AU8" s="80">
        <v>336.66666666666703</v>
      </c>
      <c r="AV8" s="65">
        <v>388.89</v>
      </c>
      <c r="AW8" s="80">
        <v>390.47231799999997</v>
      </c>
      <c r="AX8" s="83">
        <v>350</v>
      </c>
      <c r="AY8" s="83">
        <v>350</v>
      </c>
      <c r="AZ8" s="83">
        <v>366.66666666666669</v>
      </c>
      <c r="BA8" s="87">
        <v>400</v>
      </c>
      <c r="BB8" s="205">
        <v>392.5</v>
      </c>
      <c r="BC8" s="207">
        <f t="shared" si="0"/>
        <v>-1.875</v>
      </c>
      <c r="BD8" s="208">
        <f t="shared" si="1"/>
        <v>18.69959677419342</v>
      </c>
      <c r="BE8" s="206"/>
    </row>
    <row r="9" spans="1:57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0">
        <v>288.33333333333297</v>
      </c>
      <c r="AN9" s="72">
        <v>302.5</v>
      </c>
      <c r="AO9" s="75">
        <v>313.63636363636363</v>
      </c>
      <c r="AP9" s="75">
        <v>315.142857142857</v>
      </c>
      <c r="AQ9" s="75">
        <v>309.63529399999999</v>
      </c>
      <c r="AR9" s="75">
        <v>315</v>
      </c>
      <c r="AS9" s="75">
        <v>318.53729700000002</v>
      </c>
      <c r="AT9" s="80">
        <v>318.85732139999999</v>
      </c>
      <c r="AU9" s="80">
        <v>320.75</v>
      </c>
      <c r="AV9" s="65">
        <v>377.78</v>
      </c>
      <c r="AW9" s="80">
        <v>380</v>
      </c>
      <c r="AX9" s="83">
        <v>327.77777777777777</v>
      </c>
      <c r="AY9" s="83">
        <v>341.67</v>
      </c>
      <c r="AZ9" s="83">
        <v>375</v>
      </c>
      <c r="BA9" s="87">
        <v>314.28571428571428</v>
      </c>
      <c r="BB9" s="205">
        <v>312.5</v>
      </c>
      <c r="BC9" s="207">
        <f t="shared" si="0"/>
        <v>-0.56818181818181557</v>
      </c>
      <c r="BD9" s="208">
        <f t="shared" si="1"/>
        <v>-0.83862194016314529</v>
      </c>
      <c r="BE9" s="206"/>
    </row>
    <row r="10" spans="1:57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2">
        <v>496.09240438670315</v>
      </c>
      <c r="AO10" s="17">
        <v>500.55723602618343</v>
      </c>
      <c r="AP10" s="17">
        <v>501.00773753860693</v>
      </c>
      <c r="AQ10" s="75">
        <v>518.644589</v>
      </c>
      <c r="AR10" s="77">
        <v>522.79374571200003</v>
      </c>
      <c r="AS10" s="77">
        <v>527.49888942340795</v>
      </c>
      <c r="AT10" s="77">
        <v>569.69880057728062</v>
      </c>
      <c r="AU10" s="77">
        <v>586.78976459459909</v>
      </c>
      <c r="AV10" s="81">
        <v>592.07087247595041</v>
      </c>
      <c r="AW10" s="81">
        <v>595.62329771080613</v>
      </c>
      <c r="AX10" s="85">
        <v>600.98390739020329</v>
      </c>
      <c r="AY10" s="86">
        <v>605.7917786493249</v>
      </c>
      <c r="AZ10" s="86">
        <v>606.33699125010924</v>
      </c>
      <c r="BA10" s="17">
        <v>604.37089242987906</v>
      </c>
      <c r="BB10" s="17">
        <v>604.73351496533689</v>
      </c>
      <c r="BC10" s="207">
        <f t="shared" si="0"/>
        <v>5.9999999999984038E-2</v>
      </c>
      <c r="BD10" s="208">
        <f t="shared" si="1"/>
        <v>20.703428241711936</v>
      </c>
      <c r="BE10" s="206"/>
    </row>
    <row r="11" spans="1:57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0">
        <v>725.85382130000005</v>
      </c>
      <c r="AN11" s="72">
        <v>719.9328025630042</v>
      </c>
      <c r="AO11" s="17">
        <v>723.53246657581917</v>
      </c>
      <c r="AP11" s="75">
        <v>725.37519399999996</v>
      </c>
      <c r="AQ11" s="77">
        <v>730.45282035799994</v>
      </c>
      <c r="AR11" s="77">
        <v>733.29644292086402</v>
      </c>
      <c r="AS11" s="77">
        <v>733.88308007520061</v>
      </c>
      <c r="AT11" s="77">
        <v>737.55249547557651</v>
      </c>
      <c r="AU11" s="77">
        <v>741.24025795295427</v>
      </c>
      <c r="AV11" s="81">
        <v>741.75912613352125</v>
      </c>
      <c r="AW11" s="80">
        <v>745.37218429999996</v>
      </c>
      <c r="AX11" s="85">
        <v>749.09904522149986</v>
      </c>
      <c r="AY11" s="86">
        <v>755.09183758327185</v>
      </c>
      <c r="AZ11" s="86">
        <v>756.60202125843841</v>
      </c>
      <c r="BA11" s="17">
        <v>753.59763468773679</v>
      </c>
      <c r="BB11" s="17">
        <v>754.04979326854937</v>
      </c>
      <c r="BC11" s="207">
        <f t="shared" si="0"/>
        <v>5.9999999999991657E-2</v>
      </c>
      <c r="BD11" s="208">
        <f t="shared" si="1"/>
        <v>3.9530713906036055</v>
      </c>
      <c r="BE11" s="206"/>
    </row>
    <row r="12" spans="1:57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0">
        <v>900</v>
      </c>
      <c r="AN12" s="72">
        <v>889.89439160360951</v>
      </c>
      <c r="AO12" s="17">
        <v>894.34386356162747</v>
      </c>
      <c r="AP12" s="75">
        <v>900.01538779999998</v>
      </c>
      <c r="AQ12" s="77">
        <v>900.64539857145996</v>
      </c>
      <c r="AR12" s="77">
        <v>905.85056176003195</v>
      </c>
      <c r="AS12" s="77">
        <v>906.57524220943992</v>
      </c>
      <c r="AT12" s="77">
        <v>911.10811842048702</v>
      </c>
      <c r="AU12" s="77">
        <v>916.57476713100993</v>
      </c>
      <c r="AV12" s="81">
        <v>917.21636946800152</v>
      </c>
      <c r="AW12" s="80">
        <v>950</v>
      </c>
      <c r="AX12" s="85">
        <v>954.74999999999989</v>
      </c>
      <c r="AY12" s="86">
        <v>962.38799999999992</v>
      </c>
      <c r="AZ12" s="86">
        <v>964.31277599999987</v>
      </c>
      <c r="BA12" s="17">
        <v>960.48359199999993</v>
      </c>
      <c r="BB12" s="17">
        <v>961.05988215519983</v>
      </c>
      <c r="BC12" s="207">
        <f t="shared" si="0"/>
        <v>5.999999999998952E-2</v>
      </c>
      <c r="BD12" s="208">
        <f t="shared" si="1"/>
        <v>6.7826056290456513</v>
      </c>
      <c r="BE12" s="206"/>
    </row>
    <row r="13" spans="1:57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2">
        <v>171.12261584820632</v>
      </c>
      <c r="AO13" s="17">
        <v>172.66271939084015</v>
      </c>
      <c r="AP13" s="17">
        <v>172.8181158382919</v>
      </c>
      <c r="AQ13" s="77">
        <v>172.93908851937869</v>
      </c>
      <c r="AR13" s="75">
        <v>175.437164</v>
      </c>
      <c r="AS13" s="75">
        <v>180.14727999999999</v>
      </c>
      <c r="AT13" s="77">
        <v>181.04801639999997</v>
      </c>
      <c r="AU13" s="77">
        <v>182.31535251479994</v>
      </c>
      <c r="AV13" s="81">
        <v>182.40651019105732</v>
      </c>
      <c r="AW13" s="81">
        <v>183.86576227258578</v>
      </c>
      <c r="AX13" s="85">
        <v>185.52055413303904</v>
      </c>
      <c r="AY13" s="83">
        <v>185.63186646551884</v>
      </c>
      <c r="AZ13" s="83">
        <v>190</v>
      </c>
      <c r="BA13" s="17">
        <v>187.05080686618598</v>
      </c>
      <c r="BB13" s="205">
        <v>200</v>
      </c>
      <c r="BC13" s="207">
        <f t="shared" si="0"/>
        <v>6.9228213183157914</v>
      </c>
      <c r="BD13" s="208">
        <f t="shared" si="1"/>
        <v>15.728608097511335</v>
      </c>
      <c r="BE13" s="206"/>
    </row>
    <row r="14" spans="1:57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0">
        <v>190</v>
      </c>
      <c r="AN14" s="72">
        <v>190</v>
      </c>
      <c r="AO14" s="75">
        <v>199.23076923076923</v>
      </c>
      <c r="AP14" s="75">
        <v>200.37298100000001</v>
      </c>
      <c r="AQ14" s="75">
        <v>199.63333333333301</v>
      </c>
      <c r="AR14" s="75">
        <v>200.83333333333334</v>
      </c>
      <c r="AS14" s="75">
        <v>203.57142857142901</v>
      </c>
      <c r="AT14" s="80">
        <v>202.542857142857</v>
      </c>
      <c r="AU14" s="80">
        <v>205.333333333333</v>
      </c>
      <c r="AV14" s="66">
        <v>206.47251299999999</v>
      </c>
      <c r="AW14" s="80">
        <v>201.11111111111111</v>
      </c>
      <c r="AX14" s="83">
        <v>205.555555555556</v>
      </c>
      <c r="AY14" s="83">
        <v>205.56</v>
      </c>
      <c r="AZ14" s="83">
        <v>218.33333333333334</v>
      </c>
      <c r="BA14" s="87">
        <v>215.55555555555554</v>
      </c>
      <c r="BB14" s="205">
        <v>225</v>
      </c>
      <c r="BC14" s="207">
        <f t="shared" si="0"/>
        <v>4.3814432989690779</v>
      </c>
      <c r="BD14" s="208">
        <f t="shared" si="1"/>
        <v>12.290588719643788</v>
      </c>
      <c r="BE14" s="206"/>
    </row>
    <row r="15" spans="1:57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0">
        <v>1974.44444444444</v>
      </c>
      <c r="AN15" s="72">
        <v>1920</v>
      </c>
      <c r="AO15" s="75">
        <v>2000</v>
      </c>
      <c r="AP15" s="75">
        <v>2050</v>
      </c>
      <c r="AQ15" s="75">
        <v>2100</v>
      </c>
      <c r="AR15" s="75">
        <v>2126.6666666666702</v>
      </c>
      <c r="AS15" s="75">
        <v>2175</v>
      </c>
      <c r="AT15" s="80">
        <v>2168.0952380952299</v>
      </c>
      <c r="AU15" s="80">
        <v>2200.3614280000002</v>
      </c>
      <c r="AV15" s="66">
        <v>2255</v>
      </c>
      <c r="AW15" s="80">
        <v>2275</v>
      </c>
      <c r="AX15" s="83">
        <v>2220</v>
      </c>
      <c r="AY15" s="17">
        <v>2250</v>
      </c>
      <c r="AZ15" s="17">
        <v>2252.0249999999996</v>
      </c>
      <c r="BA15" s="17">
        <v>2240.6749999999997</v>
      </c>
      <c r="BB15" s="205">
        <v>2250</v>
      </c>
      <c r="BC15" s="207">
        <f t="shared" si="0"/>
        <v>0.41616923471722916</v>
      </c>
      <c r="BD15" s="208">
        <f t="shared" si="1"/>
        <v>9.7560975609756095</v>
      </c>
      <c r="BE15" s="206"/>
    </row>
    <row r="16" spans="1:57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0">
        <v>228.538241</v>
      </c>
      <c r="AN16" s="72">
        <v>248</v>
      </c>
      <c r="AO16" s="75">
        <v>288.24372759856601</v>
      </c>
      <c r="AP16" s="75">
        <v>296.2962962962963</v>
      </c>
      <c r="AQ16" s="75">
        <v>304.02457757296497</v>
      </c>
      <c r="AR16" s="75">
        <v>342.10256410256397</v>
      </c>
      <c r="AS16" s="75">
        <v>332.5062034739455</v>
      </c>
      <c r="AT16" s="80">
        <v>334.33333333333297</v>
      </c>
      <c r="AU16" s="80">
        <v>360.21505376344089</v>
      </c>
      <c r="AV16" s="65">
        <v>356.79</v>
      </c>
      <c r="AW16" s="80">
        <v>345.79998383054408</v>
      </c>
      <c r="AX16" s="83">
        <v>340.74074074074076</v>
      </c>
      <c r="AY16" s="83">
        <v>420.49</v>
      </c>
      <c r="AZ16" s="83">
        <v>440</v>
      </c>
      <c r="BA16" s="87">
        <v>391.66666666666669</v>
      </c>
      <c r="BB16" s="205">
        <v>450.13642700000003</v>
      </c>
      <c r="BC16" s="207">
        <f t="shared" si="0"/>
        <v>14.928449446808511</v>
      </c>
      <c r="BD16" s="208">
        <f t="shared" si="1"/>
        <v>51.921044112500006</v>
      </c>
      <c r="BE16" s="206"/>
    </row>
    <row r="17" spans="1:57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0">
        <v>225.111846946284</v>
      </c>
      <c r="AN17" s="72">
        <v>272.87933094384709</v>
      </c>
      <c r="AO17" s="75">
        <v>307.88018433179701</v>
      </c>
      <c r="AP17" s="75">
        <v>326.66666666666703</v>
      </c>
      <c r="AQ17" s="75">
        <v>357.84946236559102</v>
      </c>
      <c r="AR17" s="75">
        <v>400.07692307692298</v>
      </c>
      <c r="AS17" s="75">
        <v>381.321044546851</v>
      </c>
      <c r="AT17" s="77">
        <v>383.99029185867892</v>
      </c>
      <c r="AU17" s="80">
        <v>396.14695340501794</v>
      </c>
      <c r="AV17" s="65">
        <v>405.08</v>
      </c>
      <c r="AW17" s="80">
        <v>402.04531490015398</v>
      </c>
      <c r="AX17" s="83">
        <v>395.555555555556</v>
      </c>
      <c r="AY17" s="83">
        <v>451.25</v>
      </c>
      <c r="AZ17" s="83">
        <v>446.66666666666669</v>
      </c>
      <c r="BA17" s="87">
        <v>483.33333333333337</v>
      </c>
      <c r="BB17" s="205">
        <v>500.03165799999999</v>
      </c>
      <c r="BC17" s="207">
        <f t="shared" si="0"/>
        <v>3.4548257931034385</v>
      </c>
      <c r="BD17" s="208">
        <f t="shared" si="1"/>
        <v>53.07091571428554</v>
      </c>
      <c r="BE17" s="206"/>
    </row>
    <row r="18" spans="1:57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2">
        <v>895.80191036743452</v>
      </c>
      <c r="AO18" s="17">
        <v>902.96832565037403</v>
      </c>
      <c r="AP18" s="17">
        <v>907.48316727862584</v>
      </c>
      <c r="AQ18" s="77">
        <v>913.83554944957609</v>
      </c>
      <c r="AR18" s="77">
        <v>921.14623384517267</v>
      </c>
      <c r="AS18" s="77">
        <v>929.43654994977908</v>
      </c>
      <c r="AT18" s="77">
        <v>935.94260579942738</v>
      </c>
      <c r="AU18" s="77">
        <v>944.36608925162216</v>
      </c>
      <c r="AV18" s="81">
        <v>949.08791969788012</v>
      </c>
      <c r="AW18" s="80">
        <v>970</v>
      </c>
      <c r="AX18" s="85">
        <v>978.7299999999999</v>
      </c>
      <c r="AY18" s="86">
        <v>987.53856999999982</v>
      </c>
      <c r="AZ18" s="86">
        <v>995.43887855999981</v>
      </c>
      <c r="BA18" s="17">
        <v>987.23581618666651</v>
      </c>
      <c r="BB18" s="17">
        <v>1015.13370271616</v>
      </c>
      <c r="BC18" s="207">
        <f t="shared" si="0"/>
        <v>2.8258584293723121</v>
      </c>
      <c r="BD18" s="208">
        <f t="shared" si="1"/>
        <v>11.862537986281131</v>
      </c>
      <c r="BE18" s="206"/>
    </row>
    <row r="19" spans="1:57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0">
        <v>1987.8266178266199</v>
      </c>
      <c r="AN19" s="72">
        <v>2029.7271995708261</v>
      </c>
      <c r="AO19" s="75">
        <v>2045.45454545455</v>
      </c>
      <c r="AP19" s="17">
        <v>2055.6818181818226</v>
      </c>
      <c r="AQ19" s="77">
        <v>2070.071590909095</v>
      </c>
      <c r="AR19" s="77">
        <v>2086.6321636363677</v>
      </c>
      <c r="AS19" s="77">
        <v>2105.4118531090949</v>
      </c>
      <c r="AT19" s="74">
        <v>2120.1497360808585</v>
      </c>
      <c r="AU19" s="77">
        <v>2139.2310837055861</v>
      </c>
      <c r="AV19" s="81">
        <v>2149.9272391241138</v>
      </c>
      <c r="AW19" s="17">
        <v>2158.5269480806105</v>
      </c>
      <c r="AX19" s="85">
        <v>2177.9536906133358</v>
      </c>
      <c r="AY19" s="86">
        <v>2197.5552738288557</v>
      </c>
      <c r="AZ19" s="86">
        <v>2215.1357160194866</v>
      </c>
      <c r="BA19" s="17">
        <v>2196.8815601538927</v>
      </c>
      <c r="BB19" s="17">
        <v>2214.4566126351237</v>
      </c>
      <c r="BC19" s="207">
        <f t="shared" si="0"/>
        <v>0.79999999999999671</v>
      </c>
      <c r="BD19" s="208">
        <f t="shared" si="1"/>
        <v>7.7237047605806932</v>
      </c>
      <c r="BE19" s="206"/>
    </row>
    <row r="20" spans="1:57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0">
        <v>277.90408993498238</v>
      </c>
      <c r="AN20" s="72">
        <v>250.60583207642</v>
      </c>
      <c r="AO20" s="75">
        <v>276.17937617937599</v>
      </c>
      <c r="AP20" s="75">
        <v>270.26311199243497</v>
      </c>
      <c r="AQ20" s="75">
        <v>243.19548872180499</v>
      </c>
      <c r="AR20" s="75">
        <v>285.24440731458299</v>
      </c>
      <c r="AS20" s="75">
        <v>263.26118326118325</v>
      </c>
      <c r="AT20" s="80">
        <v>284.12698412698415</v>
      </c>
      <c r="AU20" s="80">
        <v>332.09876543209879</v>
      </c>
      <c r="AV20" s="65">
        <v>826.36</v>
      </c>
      <c r="AW20" s="80">
        <v>829.32437932437938</v>
      </c>
      <c r="AX20" s="83">
        <v>777.142857142857</v>
      </c>
      <c r="AY20" s="83">
        <v>546.78</v>
      </c>
      <c r="AZ20" s="83">
        <v>524.25593941280204</v>
      </c>
      <c r="BA20" s="87">
        <v>531.11111111111097</v>
      </c>
      <c r="BB20" s="205">
        <v>601.44927536231899</v>
      </c>
      <c r="BC20" s="207">
        <f t="shared" si="0"/>
        <v>13.243587411315319</v>
      </c>
      <c r="BD20" s="208">
        <f t="shared" si="1"/>
        <v>122.54212605202088</v>
      </c>
      <c r="BE20" s="206"/>
    </row>
    <row r="21" spans="1:57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0">
        <v>400.63951320000001</v>
      </c>
      <c r="AN21" s="72">
        <v>380</v>
      </c>
      <c r="AO21" s="75">
        <v>400</v>
      </c>
      <c r="AP21" s="75">
        <v>405.73951199999999</v>
      </c>
      <c r="AQ21" s="75">
        <v>410.47238700000003</v>
      </c>
      <c r="AR21" s="75">
        <v>460</v>
      </c>
      <c r="AS21" s="75">
        <v>465.63851</v>
      </c>
      <c r="AT21" s="80">
        <v>480</v>
      </c>
      <c r="AU21" s="80">
        <v>500</v>
      </c>
      <c r="AV21" s="66">
        <v>560</v>
      </c>
      <c r="AW21" s="80">
        <v>580</v>
      </c>
      <c r="AX21" s="83">
        <v>580.75241800000003</v>
      </c>
      <c r="AY21" s="83">
        <v>490</v>
      </c>
      <c r="AZ21" s="83">
        <v>500</v>
      </c>
      <c r="BA21" s="87">
        <v>480</v>
      </c>
      <c r="BB21" s="205">
        <v>480</v>
      </c>
      <c r="BC21" s="207">
        <f t="shared" si="0"/>
        <v>0</v>
      </c>
      <c r="BD21" s="208">
        <f t="shared" si="1"/>
        <v>18.302503405189686</v>
      </c>
      <c r="BE21" s="206"/>
    </row>
    <row r="22" spans="1:57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0">
        <v>315.230769230769</v>
      </c>
      <c r="AN22" s="72">
        <v>282.82828282828285</v>
      </c>
      <c r="AO22" s="75">
        <v>356.1344537815126</v>
      </c>
      <c r="AP22" s="75">
        <v>358</v>
      </c>
      <c r="AQ22" s="75">
        <v>360.08714596949898</v>
      </c>
      <c r="AR22" s="75">
        <v>382.37606837606802</v>
      </c>
      <c r="AS22" s="75">
        <v>400.71428571428498</v>
      </c>
      <c r="AT22" s="80">
        <v>462.85714285714283</v>
      </c>
      <c r="AU22" s="80">
        <v>413.18725099601596</v>
      </c>
      <c r="AV22" s="66">
        <v>408</v>
      </c>
      <c r="AW22" s="80">
        <v>408.88888888888891</v>
      </c>
      <c r="AX22" s="83">
        <v>402.62758681943302</v>
      </c>
      <c r="AY22" s="83">
        <v>395</v>
      </c>
      <c r="AZ22" s="83">
        <v>450</v>
      </c>
      <c r="BA22" s="87">
        <v>454.81481481481484</v>
      </c>
      <c r="BB22" s="205">
        <v>445.71428571428572</v>
      </c>
      <c r="BC22" s="207">
        <f t="shared" si="0"/>
        <v>-2.0009306654257828</v>
      </c>
      <c r="BD22" s="208">
        <f t="shared" si="1"/>
        <v>24.501197126895452</v>
      </c>
      <c r="BE22" s="206"/>
    </row>
    <row r="23" spans="1:57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2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207">
        <f t="shared" si="0"/>
        <v>4.999999999998813E-2</v>
      </c>
      <c r="BD23" s="208">
        <f t="shared" si="1"/>
        <v>10.373984428064881</v>
      </c>
      <c r="BE23" s="206"/>
    </row>
    <row r="24" spans="1:57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0">
        <v>480</v>
      </c>
      <c r="AN24" s="72">
        <v>480</v>
      </c>
      <c r="AO24" s="75">
        <v>420</v>
      </c>
      <c r="AP24" s="75">
        <v>437.52819</v>
      </c>
      <c r="AQ24" s="75">
        <v>440.36325199999999</v>
      </c>
      <c r="AR24" s="75">
        <v>450.47365200000002</v>
      </c>
      <c r="AS24" s="75">
        <v>480</v>
      </c>
      <c r="AT24" s="80">
        <v>520</v>
      </c>
      <c r="AU24" s="80">
        <v>600.33333333333303</v>
      </c>
      <c r="AV24" s="65">
        <v>702.86</v>
      </c>
      <c r="AW24" s="80">
        <v>730</v>
      </c>
      <c r="AX24" s="83">
        <v>727.53812589999995</v>
      </c>
      <c r="AY24" s="83">
        <v>680</v>
      </c>
      <c r="AZ24" s="83">
        <v>680.58413288999998</v>
      </c>
      <c r="BA24" s="87">
        <v>600</v>
      </c>
      <c r="BB24" s="205">
        <v>600</v>
      </c>
      <c r="BC24" s="207">
        <f t="shared" si="0"/>
        <v>0</v>
      </c>
      <c r="BD24" s="208">
        <f t="shared" si="1"/>
        <v>37.134021010166222</v>
      </c>
      <c r="BE24" s="206"/>
    </row>
    <row r="25" spans="1:57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0">
        <v>309.55946014769501</v>
      </c>
      <c r="AN25" s="72">
        <v>305.90059845278063</v>
      </c>
      <c r="AO25" s="75">
        <v>378.33333333333297</v>
      </c>
      <c r="AP25" s="75">
        <v>380.61678004535099</v>
      </c>
      <c r="AQ25" s="75">
        <v>403.50793650793702</v>
      </c>
      <c r="AR25" s="75">
        <v>436.66666666666703</v>
      </c>
      <c r="AS25" s="75">
        <v>421.53621153621151</v>
      </c>
      <c r="AT25" s="80">
        <v>484.09090909090912</v>
      </c>
      <c r="AU25" s="80">
        <v>495.12405157566502</v>
      </c>
      <c r="AV25" s="65">
        <v>510.95</v>
      </c>
      <c r="AW25" s="80">
        <v>486.12401958587299</v>
      </c>
      <c r="AX25" s="83">
        <v>458.75050875050903</v>
      </c>
      <c r="AY25" s="83">
        <v>411.05</v>
      </c>
      <c r="AZ25" s="83">
        <v>397.25422427035301</v>
      </c>
      <c r="BA25" s="87">
        <v>376.28546408788344</v>
      </c>
      <c r="BB25" s="205">
        <v>414.488951908307</v>
      </c>
      <c r="BC25" s="207">
        <f t="shared" si="0"/>
        <v>10.152793946752334</v>
      </c>
      <c r="BD25" s="208">
        <f t="shared" si="1"/>
        <v>8.8992849603005144</v>
      </c>
      <c r="BE25" s="206"/>
    </row>
    <row r="26" spans="1:57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0">
        <v>221.72126577828138</v>
      </c>
      <c r="AN26" s="72">
        <v>270.31578947368399</v>
      </c>
      <c r="AO26" s="75">
        <v>275.092280697202</v>
      </c>
      <c r="AP26" s="75">
        <v>276.36677162522801</v>
      </c>
      <c r="AQ26" s="75">
        <v>280.86956521739103</v>
      </c>
      <c r="AR26" s="75">
        <v>285.15109890109898</v>
      </c>
      <c r="AS26" s="75">
        <v>308.48148148148101</v>
      </c>
      <c r="AT26" s="80">
        <v>293.94777265745</v>
      </c>
      <c r="AU26" s="80">
        <v>226.99774354186121</v>
      </c>
      <c r="AV26" s="65">
        <v>292.31</v>
      </c>
      <c r="AW26" s="80">
        <v>273.28482202597598</v>
      </c>
      <c r="AX26" s="83">
        <v>271.11620742702502</v>
      </c>
      <c r="AY26" s="83">
        <v>404.76</v>
      </c>
      <c r="AZ26" s="83">
        <v>424.13213885778299</v>
      </c>
      <c r="BA26" s="87">
        <v>411.18100524206</v>
      </c>
      <c r="BB26" s="205">
        <v>419.04628592758502</v>
      </c>
      <c r="BC26" s="207">
        <f t="shared" si="0"/>
        <v>1.9128511738753047</v>
      </c>
      <c r="BD26" s="208">
        <f t="shared" si="1"/>
        <v>51.626870141914182</v>
      </c>
      <c r="BE26" s="206"/>
    </row>
    <row r="27" spans="1:57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0">
        <v>1500.42750215412</v>
      </c>
      <c r="AN27" s="72">
        <v>1495.6203961380807</v>
      </c>
      <c r="AO27">
        <v>1506.0897389110471</v>
      </c>
      <c r="AP27" s="17">
        <v>1515.1262773445135</v>
      </c>
      <c r="AQ27" s="77">
        <v>1525.732161285925</v>
      </c>
      <c r="AR27" s="77">
        <v>1537.9380185762125</v>
      </c>
      <c r="AS27" s="77">
        <v>1551.7794607433982</v>
      </c>
      <c r="AT27" s="74">
        <v>1562.6419169686019</v>
      </c>
      <c r="AU27" s="77">
        <v>1576.7056942213192</v>
      </c>
      <c r="AV27" s="65">
        <v>1650.79</v>
      </c>
      <c r="AW27" s="80">
        <v>1685.7142857142901</v>
      </c>
      <c r="AX27" s="85">
        <v>1694.1428571428614</v>
      </c>
      <c r="AY27" s="86">
        <v>1704.3077142857187</v>
      </c>
      <c r="AZ27" s="86">
        <v>1717.9421760000046</v>
      </c>
      <c r="BA27" s="17">
        <v>1705.4642491428615</v>
      </c>
      <c r="BB27" s="17">
        <v>1706.3169812674328</v>
      </c>
      <c r="BC27" s="207">
        <f t="shared" si="0"/>
        <v>4.9999999999990906E-2</v>
      </c>
      <c r="BD27" s="208">
        <f t="shared" si="1"/>
        <v>12.6187966496106</v>
      </c>
      <c r="BE27" s="206"/>
    </row>
    <row r="28" spans="1:57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0">
        <v>986.14845938375402</v>
      </c>
      <c r="AN28" s="72">
        <v>1030</v>
      </c>
      <c r="AO28" s="75">
        <v>1116.6666666666699</v>
      </c>
      <c r="AP28" s="17">
        <v>1123.36666666667</v>
      </c>
      <c r="AQ28" s="75">
        <v>1166.6666666666667</v>
      </c>
      <c r="AR28" s="75">
        <v>1142.8571428571429</v>
      </c>
      <c r="AS28" s="75">
        <v>1137.5</v>
      </c>
      <c r="AT28" s="80">
        <v>1228.57142857143</v>
      </c>
      <c r="AU28" s="80">
        <v>1184.2105263157894</v>
      </c>
      <c r="AV28" s="79">
        <v>1190.1315789473681</v>
      </c>
      <c r="AW28" s="80">
        <v>1218.3655083655101</v>
      </c>
      <c r="AX28" s="83">
        <v>1254.44444444444</v>
      </c>
      <c r="AY28" s="83">
        <v>1310.0999999999999</v>
      </c>
      <c r="AZ28" s="83">
        <v>1290</v>
      </c>
      <c r="BA28" s="87">
        <v>1330.8823529411766</v>
      </c>
      <c r="BB28" s="17">
        <v>1351.54779411765</v>
      </c>
      <c r="BC28" s="207">
        <f t="shared" si="0"/>
        <v>1.5527624309394414</v>
      </c>
      <c r="BD28" s="208">
        <f t="shared" si="1"/>
        <v>20.312257272868408</v>
      </c>
      <c r="BE28" s="206"/>
    </row>
    <row r="29" spans="1:57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0">
        <v>429.62962962963002</v>
      </c>
      <c r="AN29" s="72">
        <v>400</v>
      </c>
      <c r="AO29" s="75">
        <v>450.25468699999999</v>
      </c>
      <c r="AP29" s="75">
        <v>445.89743589743603</v>
      </c>
      <c r="AQ29" s="77">
        <v>449.01871794871801</v>
      </c>
      <c r="AR29" s="77">
        <v>452.61086769230775</v>
      </c>
      <c r="AS29" s="75">
        <v>400</v>
      </c>
      <c r="AT29" s="77">
        <v>402.79999999999995</v>
      </c>
      <c r="AU29" s="80">
        <v>500.769230769231</v>
      </c>
      <c r="AV29" s="65">
        <v>436.11</v>
      </c>
      <c r="AW29" s="80">
        <v>458.08661926308997</v>
      </c>
      <c r="AX29" s="83">
        <v>500</v>
      </c>
      <c r="AY29" s="83">
        <v>485</v>
      </c>
      <c r="AZ29" s="83">
        <v>500</v>
      </c>
      <c r="BA29" s="87">
        <v>416.66666666666669</v>
      </c>
      <c r="BB29" s="205">
        <v>450</v>
      </c>
      <c r="BC29" s="207">
        <f t="shared" si="0"/>
        <v>7.9999999999999947</v>
      </c>
      <c r="BD29" s="208">
        <f t="shared" si="1"/>
        <v>0.92006900517535917</v>
      </c>
      <c r="BE29" s="206"/>
    </row>
    <row r="30" spans="1:57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0">
        <v>114.00477755230585</v>
      </c>
      <c r="AN30" s="72">
        <v>124.444444444444</v>
      </c>
      <c r="AO30" s="75">
        <v>152.77777777777777</v>
      </c>
      <c r="AP30" s="75">
        <v>169.166666666667</v>
      </c>
      <c r="AQ30" s="77">
        <v>170.35083333333364</v>
      </c>
      <c r="AR30" s="75">
        <v>169.642857142857</v>
      </c>
      <c r="AS30" s="75">
        <v>163.8227974116476</v>
      </c>
      <c r="AT30" s="80">
        <v>156.99703804966964</v>
      </c>
      <c r="AU30" s="80">
        <v>158.477857046709</v>
      </c>
      <c r="AV30" s="65">
        <v>163.47999999999999</v>
      </c>
      <c r="AW30" s="80">
        <v>141.95645235457582</v>
      </c>
      <c r="AX30" s="83">
        <v>184.96732026143792</v>
      </c>
      <c r="AY30" s="83">
        <v>175.06</v>
      </c>
      <c r="AZ30" s="83">
        <v>171.12554112554113</v>
      </c>
      <c r="BA30" s="87">
        <v>155.49980655769417</v>
      </c>
      <c r="BB30" s="205">
        <v>220.97902097902099</v>
      </c>
      <c r="BC30" s="207">
        <f t="shared" si="0"/>
        <v>42.108871947073737</v>
      </c>
      <c r="BD30" s="208">
        <f t="shared" si="1"/>
        <v>30.627992696957961</v>
      </c>
      <c r="BE30" s="206"/>
    </row>
    <row r="31" spans="1:57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2">
        <v>999.15867448908648</v>
      </c>
      <c r="AO31" s="75">
        <v>1000</v>
      </c>
      <c r="AP31" s="17">
        <v>1006.9999999999999</v>
      </c>
      <c r="AQ31" s="77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80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205">
        <v>1150</v>
      </c>
      <c r="BC31" s="207">
        <f t="shared" si="0"/>
        <v>5.2532239603885067</v>
      </c>
      <c r="BD31" s="208">
        <f t="shared" si="1"/>
        <v>14.200595829195645</v>
      </c>
      <c r="BE31" s="206"/>
    </row>
    <row r="32" spans="1:57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0">
        <v>957.56613756613797</v>
      </c>
      <c r="AN32" s="72">
        <v>983.33333333332996</v>
      </c>
      <c r="AO32" s="75">
        <v>1026.0766580534</v>
      </c>
      <c r="AP32" s="75">
        <v>1120.6666666666699</v>
      </c>
      <c r="AQ32" s="75">
        <v>1127.8571428571399</v>
      </c>
      <c r="AR32" s="75">
        <v>1169.0033222591401</v>
      </c>
      <c r="AS32" s="75">
        <v>1156.1392496041201</v>
      </c>
      <c r="AT32" s="80">
        <v>1237.121212121212</v>
      </c>
      <c r="AU32" s="80">
        <v>1305.24168399168</v>
      </c>
      <c r="AV32" s="65">
        <v>1328.21</v>
      </c>
      <c r="AW32" s="80">
        <v>1369.08963585434</v>
      </c>
      <c r="AX32" s="83">
        <v>1350.3338883338899</v>
      </c>
      <c r="AY32" s="83">
        <v>1400</v>
      </c>
      <c r="AZ32" s="83">
        <v>1391.8681318681299</v>
      </c>
      <c r="BA32" s="87">
        <v>1443.5875568551</v>
      </c>
      <c r="BB32" s="205">
        <v>1536.0025203775203</v>
      </c>
      <c r="BC32" s="207">
        <f t="shared" si="0"/>
        <v>6.4017567263983031</v>
      </c>
      <c r="BD32" s="208">
        <f t="shared" si="1"/>
        <v>37.061497951592735</v>
      </c>
      <c r="BE32" s="206"/>
    </row>
    <row r="33" spans="1:57" ht="15" customHeight="1" thickBot="1" x14ac:dyDescent="0.3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0">
        <v>1225</v>
      </c>
      <c r="AN33" s="72">
        <v>1206.269705808641</v>
      </c>
      <c r="AO33" s="17">
        <v>1217.1261331609187</v>
      </c>
      <c r="AP33" s="75">
        <v>1220</v>
      </c>
      <c r="AQ33" s="77">
        <v>1228.54</v>
      </c>
      <c r="AR33" s="77">
        <v>1238.36832</v>
      </c>
      <c r="AS33" s="77">
        <v>1244.5601615999999</v>
      </c>
      <c r="AT33" s="74">
        <v>1253.2720827311998</v>
      </c>
      <c r="AU33" s="77">
        <v>1259.5384431448556</v>
      </c>
      <c r="AV33" s="81">
        <v>1265.8361353605796</v>
      </c>
      <c r="AW33" s="80">
        <v>1300</v>
      </c>
      <c r="AX33" s="85">
        <v>1306.4999999999998</v>
      </c>
      <c r="AY33" s="86">
        <v>1316.9519999999998</v>
      </c>
      <c r="AZ33" s="86">
        <v>1318.1372567999997</v>
      </c>
      <c r="BA33" s="17">
        <v>1313.8630855999997</v>
      </c>
      <c r="BB33">
        <v>1414.5200171428</v>
      </c>
      <c r="BC33" s="207">
        <f t="shared" si="0"/>
        <v>7.6611431317315262</v>
      </c>
      <c r="BD33" s="208">
        <f t="shared" si="1"/>
        <v>15.944263700229511</v>
      </c>
      <c r="BE33" s="206"/>
    </row>
    <row r="34" spans="1:57" ht="15" customHeight="1" thickBot="1" x14ac:dyDescent="0.3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0">
        <v>2564.15584415584</v>
      </c>
      <c r="AN34" s="72">
        <v>2545.454545454545</v>
      </c>
      <c r="AO34" s="75">
        <v>2583</v>
      </c>
      <c r="AP34" s="75">
        <v>2575.4689754689798</v>
      </c>
      <c r="AQ34" s="77">
        <v>2593.4972582972623</v>
      </c>
      <c r="AR34" s="75">
        <v>2550</v>
      </c>
      <c r="AS34" s="77">
        <v>2562.7499999999995</v>
      </c>
      <c r="AT34" s="80">
        <v>2545.454545454545</v>
      </c>
      <c r="AU34" s="80">
        <v>2573.9096850861602</v>
      </c>
      <c r="AV34" s="65">
        <v>2527.66</v>
      </c>
      <c r="AW34" s="80">
        <v>2563.6363636363599</v>
      </c>
      <c r="AX34" s="83">
        <v>2589.0909090909099</v>
      </c>
      <c r="AY34" s="83">
        <v>2633.33</v>
      </c>
      <c r="AZ34" s="83">
        <v>2614.54545454545</v>
      </c>
      <c r="BA34" s="87">
        <v>2632.1212121212102</v>
      </c>
      <c r="BB34" s="205">
        <v>2708.0808080808101</v>
      </c>
      <c r="BC34" s="207">
        <f t="shared" si="0"/>
        <v>2.8858699823472249</v>
      </c>
      <c r="BD34" s="208">
        <f t="shared" si="1"/>
        <v>5.1490363065888758</v>
      </c>
    </row>
    <row r="35" spans="1:57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0">
        <v>1784.275613</v>
      </c>
      <c r="AN35" s="72">
        <v>1736.9762395337643</v>
      </c>
      <c r="AO35" s="17">
        <v>1752.6090256895679</v>
      </c>
      <c r="AP35" s="17">
        <v>1754.1863738126883</v>
      </c>
      <c r="AQ35" s="77">
        <v>1766.465678429377</v>
      </c>
      <c r="AR35" s="77">
        <v>1780.597403856812</v>
      </c>
      <c r="AS35" s="77">
        <v>1789.5003908760959</v>
      </c>
      <c r="AT35" s="74">
        <v>1802.0268936122284</v>
      </c>
      <c r="AU35" s="77">
        <v>1811.0370280802892</v>
      </c>
      <c r="AV35" s="81">
        <v>1820.0922132206906</v>
      </c>
      <c r="AW35" s="80">
        <v>1856.6666666666699</v>
      </c>
      <c r="AX35" s="17">
        <v>1869.6633333333364</v>
      </c>
      <c r="AY35" s="81">
        <v>1884.620640000003</v>
      </c>
      <c r="AZ35" s="81">
        <v>1886.3167985760028</v>
      </c>
      <c r="BA35" s="87">
        <v>1851.8518518518517</v>
      </c>
      <c r="BB35" s="17">
        <v>1852.7777777777776</v>
      </c>
      <c r="BC35" s="207">
        <f t="shared" si="0"/>
        <v>4.9999999999996825E-2</v>
      </c>
      <c r="BD35" s="208">
        <f t="shared" si="1"/>
        <v>5.6203494358927717</v>
      </c>
    </row>
    <row r="36" spans="1:57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0">
        <v>945.95022624434398</v>
      </c>
      <c r="AN36" s="72">
        <v>980.84249084248995</v>
      </c>
      <c r="AO36" s="75">
        <v>1001.3888888888901</v>
      </c>
      <c r="AP36" s="75">
        <v>1076.9230769230769</v>
      </c>
      <c r="AQ36" s="75">
        <v>1125</v>
      </c>
      <c r="AR36" s="75">
        <v>1100</v>
      </c>
      <c r="AS36" s="75">
        <v>1127.3611111111099</v>
      </c>
      <c r="AT36" s="80">
        <v>1154.7619047619048</v>
      </c>
      <c r="AU36" s="80">
        <v>1205.8472758472799</v>
      </c>
      <c r="AV36" s="65">
        <v>1282.1099999999999</v>
      </c>
      <c r="AW36" s="80">
        <v>1250</v>
      </c>
      <c r="AX36" s="83">
        <v>1266.6666666666667</v>
      </c>
      <c r="AY36" s="83">
        <v>1261.08</v>
      </c>
      <c r="AZ36" s="83">
        <v>1254.1218637992799</v>
      </c>
      <c r="BA36" s="87">
        <v>1300</v>
      </c>
      <c r="BB36" s="205">
        <v>1358.5776942355899</v>
      </c>
      <c r="BC36" s="207">
        <f t="shared" si="0"/>
        <v>4.5059764796607604</v>
      </c>
      <c r="BD36" s="208">
        <f t="shared" si="1"/>
        <v>26.153643036161924</v>
      </c>
    </row>
    <row r="37" spans="1:57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0">
        <v>730.64128900000003</v>
      </c>
      <c r="AN37" s="72">
        <v>803.33333333333303</v>
      </c>
      <c r="AO37" s="75">
        <v>822.22222222222229</v>
      </c>
      <c r="AP37" s="75">
        <v>830.68319299999996</v>
      </c>
      <c r="AQ37" s="75">
        <v>832.58423800000003</v>
      </c>
      <c r="AR37" s="75">
        <v>837.42168730000003</v>
      </c>
      <c r="AS37" s="75">
        <v>906.66666666666674</v>
      </c>
      <c r="AT37" s="80">
        <v>900.53813000000002</v>
      </c>
      <c r="AU37" s="80">
        <v>967.142857142857</v>
      </c>
      <c r="AV37" s="66">
        <v>920</v>
      </c>
      <c r="AW37" s="80">
        <v>935.25317840000002</v>
      </c>
      <c r="AX37" s="83">
        <v>933.33333333333337</v>
      </c>
      <c r="AY37" s="83">
        <v>911.11</v>
      </c>
      <c r="AZ37" s="83">
        <v>895.37523190000002</v>
      </c>
      <c r="BA37" s="87">
        <v>866.66666666666674</v>
      </c>
      <c r="BB37" s="205">
        <v>893.33333333333303</v>
      </c>
      <c r="BC37" s="207">
        <f t="shared" si="0"/>
        <v>3.0769230769230331</v>
      </c>
      <c r="BD37" s="208">
        <f t="shared" si="1"/>
        <v>7.542001675400825</v>
      </c>
    </row>
    <row r="38" spans="1:57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0">
        <v>216.29629629629599</v>
      </c>
      <c r="AN38" s="72">
        <v>235.55555555555551</v>
      </c>
      <c r="AO38" s="75">
        <v>264.6125116713352</v>
      </c>
      <c r="AP38" s="75">
        <v>265.52380952380901</v>
      </c>
      <c r="AQ38" s="75">
        <v>293.07307307307309</v>
      </c>
      <c r="AR38" s="75">
        <v>294.444444444444</v>
      </c>
      <c r="AS38" s="75">
        <v>246.33204633204633</v>
      </c>
      <c r="AT38" s="80">
        <v>266.66666666666669</v>
      </c>
      <c r="AU38" s="80">
        <v>263.94126747067918</v>
      </c>
      <c r="AV38" s="65">
        <v>307.58</v>
      </c>
      <c r="AW38" s="80">
        <v>287.19576719576702</v>
      </c>
      <c r="AX38" s="83">
        <v>309.70017636684304</v>
      </c>
      <c r="AY38" s="83">
        <v>334.96</v>
      </c>
      <c r="AZ38" s="83">
        <v>355.5555555555556</v>
      </c>
      <c r="BA38" s="87">
        <v>291.35802469135803</v>
      </c>
      <c r="BB38" s="205">
        <v>376.90261690261701</v>
      </c>
      <c r="BC38" s="207">
        <f t="shared" si="0"/>
        <v>29.36064393691516</v>
      </c>
      <c r="BD38" s="208">
        <f t="shared" si="1"/>
        <v>41.946824873654457</v>
      </c>
    </row>
    <row r="39" spans="1:57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0">
        <v>219.128205128205</v>
      </c>
      <c r="AN39" s="72">
        <v>236.36363636363632</v>
      </c>
      <c r="AO39" s="75">
        <v>266.19981325863677</v>
      </c>
      <c r="AP39" s="75">
        <v>264.24242424242402</v>
      </c>
      <c r="AQ39" s="75">
        <v>291.2450912450912</v>
      </c>
      <c r="AR39" s="75">
        <v>296.15384615384602</v>
      </c>
      <c r="AS39" s="75">
        <v>268.09523809523802</v>
      </c>
      <c r="AT39" s="80">
        <v>273.01587301587307</v>
      </c>
      <c r="AU39" s="80">
        <v>262.77252159605092</v>
      </c>
      <c r="AV39" s="65">
        <v>306.67</v>
      </c>
      <c r="AW39" s="80">
        <v>295.62091503267999</v>
      </c>
      <c r="AX39" s="83">
        <v>314.63844797178132</v>
      </c>
      <c r="AY39" s="83">
        <v>355.06</v>
      </c>
      <c r="AZ39" s="83">
        <v>361.11111111111114</v>
      </c>
      <c r="BA39" s="87">
        <v>322.22222222222217</v>
      </c>
      <c r="BB39" s="205">
        <v>381.98198198198196</v>
      </c>
      <c r="BC39" s="207">
        <f t="shared" si="0"/>
        <v>18.5461323392358</v>
      </c>
      <c r="BD39" s="208">
        <f t="shared" si="1"/>
        <v>44.5574014381355</v>
      </c>
    </row>
    <row r="40" spans="1:57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0">
        <v>475.12820512820502</v>
      </c>
      <c r="AN40" s="72">
        <v>471.11111111111109</v>
      </c>
      <c r="AO40" s="75">
        <v>489.74358974359001</v>
      </c>
      <c r="AP40" s="75">
        <v>493.33333333333297</v>
      </c>
      <c r="AQ40" s="75">
        <v>500</v>
      </c>
      <c r="AR40" s="75">
        <v>517.57575757575762</v>
      </c>
      <c r="AS40" s="75">
        <v>534.35897435897436</v>
      </c>
      <c r="AT40" s="80">
        <v>552.38095238095241</v>
      </c>
      <c r="AU40" s="80">
        <v>542.22222222222217</v>
      </c>
      <c r="AV40" s="65">
        <v>618.17999999999995</v>
      </c>
      <c r="AW40" s="80">
        <v>622.22222222222194</v>
      </c>
      <c r="AX40" s="83">
        <v>666.66666666666697</v>
      </c>
      <c r="AY40" s="83">
        <v>758.33</v>
      </c>
      <c r="AZ40" s="83">
        <v>700.48312559999999</v>
      </c>
      <c r="BA40" s="87">
        <v>753.33333333333303</v>
      </c>
      <c r="BB40" s="205">
        <v>746.66666666666663</v>
      </c>
      <c r="BC40" s="207">
        <f t="shared" si="0"/>
        <v>-0.88495575221235445</v>
      </c>
      <c r="BD40" s="208">
        <f t="shared" si="1"/>
        <v>51.351351351351447</v>
      </c>
    </row>
    <row r="41" spans="1:57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0">
        <v>192.40696694271099</v>
      </c>
      <c r="AN41" s="72">
        <v>142.95410471881058</v>
      </c>
      <c r="AO41" s="75">
        <v>201.80361033302199</v>
      </c>
      <c r="AP41" s="75">
        <v>223.166144200627</v>
      </c>
      <c r="AQ41" s="75">
        <v>213.88888888888889</v>
      </c>
      <c r="AR41" s="75">
        <v>218.57142857142901</v>
      </c>
      <c r="AS41" s="75">
        <v>200.583429</v>
      </c>
      <c r="AT41" s="80">
        <v>268.68686868686865</v>
      </c>
      <c r="AU41" s="80">
        <v>221.475256769374</v>
      </c>
      <c r="AV41" s="65">
        <v>241.52</v>
      </c>
      <c r="AW41" s="80">
        <v>237.79334161206685</v>
      </c>
      <c r="AX41" s="83">
        <v>196.96969696969697</v>
      </c>
      <c r="AY41" s="83">
        <v>246.97</v>
      </c>
      <c r="AZ41" s="83">
        <v>300.77545900330705</v>
      </c>
      <c r="BA41" s="87">
        <v>395.88189588189579</v>
      </c>
      <c r="BB41" s="205">
        <v>407.05368289638</v>
      </c>
      <c r="BC41" s="207">
        <f t="shared" si="0"/>
        <v>2.8219999779472387</v>
      </c>
      <c r="BD41" s="208">
        <f t="shared" si="1"/>
        <v>82.399388739914585</v>
      </c>
    </row>
    <row r="42" spans="1:57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0">
        <v>205.452022301608</v>
      </c>
      <c r="AN42" s="72">
        <v>192.52717909593699</v>
      </c>
      <c r="AO42" s="75">
        <v>198.936556577006</v>
      </c>
      <c r="AP42" s="75">
        <v>208.16760926056099</v>
      </c>
      <c r="AQ42" s="75">
        <v>200</v>
      </c>
      <c r="AR42" s="75">
        <v>187.247474747475</v>
      </c>
      <c r="AS42" s="75">
        <v>190.28571428571399</v>
      </c>
      <c r="AT42" s="80">
        <v>204.40961337513099</v>
      </c>
      <c r="AU42" s="80">
        <v>192.50473664266801</v>
      </c>
      <c r="AV42" s="65">
        <v>200.89</v>
      </c>
      <c r="AW42" s="80">
        <v>223.82221576477701</v>
      </c>
      <c r="AX42" s="83">
        <v>214.42220714608774</v>
      </c>
      <c r="AY42" s="83">
        <v>158.5</v>
      </c>
      <c r="AZ42" s="83">
        <v>219.29824561403507</v>
      </c>
      <c r="BA42" s="87">
        <v>221.42857142857144</v>
      </c>
      <c r="BB42" s="205">
        <v>288.88888888888903</v>
      </c>
      <c r="BC42" s="207">
        <f t="shared" si="0"/>
        <v>30.465949820788584</v>
      </c>
      <c r="BD42" s="208">
        <f t="shared" si="1"/>
        <v>38.777060425039586</v>
      </c>
    </row>
    <row r="43" spans="1:57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0">
        <v>498.64444444444399</v>
      </c>
      <c r="AN43" s="72">
        <v>474.07407407407413</v>
      </c>
      <c r="AO43" s="75">
        <v>492.30769230769232</v>
      </c>
      <c r="AP43" s="75">
        <v>497.77777777777777</v>
      </c>
      <c r="AQ43" s="75">
        <v>511.99999999999989</v>
      </c>
      <c r="AR43" s="75">
        <v>536.66666666666697</v>
      </c>
      <c r="AS43" s="75">
        <v>550.37291400000004</v>
      </c>
      <c r="AT43" s="80">
        <v>600.66666666666697</v>
      </c>
      <c r="AU43" s="80">
        <v>608.33333333333337</v>
      </c>
      <c r="AV43" s="65">
        <v>701.52</v>
      </c>
      <c r="AW43" s="80">
        <v>712.49999999999989</v>
      </c>
      <c r="AX43" s="83">
        <v>750</v>
      </c>
      <c r="AY43" s="83">
        <v>780</v>
      </c>
      <c r="AZ43" s="83">
        <v>800</v>
      </c>
      <c r="BA43" s="87">
        <v>808.33333333333337</v>
      </c>
      <c r="BB43" s="205">
        <v>813.33333333333326</v>
      </c>
      <c r="BC43" s="207">
        <f t="shared" si="0"/>
        <v>0.61855670103091376</v>
      </c>
      <c r="BD43" s="208">
        <f t="shared" si="1"/>
        <v>63.392857142857132</v>
      </c>
    </row>
    <row r="44" spans="1:57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0">
        <v>678.75</v>
      </c>
      <c r="AN44" s="72">
        <v>666.66666666666663</v>
      </c>
      <c r="AO44" s="75">
        <v>700.53719999999998</v>
      </c>
      <c r="AP44" s="75">
        <v>747.142857142857</v>
      </c>
      <c r="AQ44" s="75">
        <v>750</v>
      </c>
      <c r="AR44" s="75">
        <v>758.53824129999998</v>
      </c>
      <c r="AS44" s="75">
        <v>771.66666666666697</v>
      </c>
      <c r="AT44" s="80">
        <v>800</v>
      </c>
      <c r="AU44" s="80">
        <v>833.33333333333337</v>
      </c>
      <c r="AV44" s="66">
        <v>875</v>
      </c>
      <c r="AW44" s="80">
        <v>860</v>
      </c>
      <c r="AX44" s="83">
        <v>855</v>
      </c>
      <c r="AY44" s="83">
        <v>875</v>
      </c>
      <c r="AZ44" s="83">
        <v>900.3713285</v>
      </c>
      <c r="BA44" s="87">
        <v>933.33333333333337</v>
      </c>
      <c r="BB44" s="205">
        <v>1000</v>
      </c>
      <c r="BC44" s="207">
        <f t="shared" si="0"/>
        <v>7.1428571428571379</v>
      </c>
      <c r="BD44" s="208">
        <f t="shared" si="1"/>
        <v>33.843212237093717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5" max="55" width="5.88671875" bestFit="1" customWidth="1"/>
    <col min="56" max="56" width="5.5546875" bestFit="1" customWidth="1"/>
  </cols>
  <sheetData>
    <row r="1" spans="1:57" ht="15" customHeight="1" thickBot="1" x14ac:dyDescent="0.3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69">
        <v>43891</v>
      </c>
      <c r="AO1" s="69">
        <v>43922</v>
      </c>
      <c r="AP1" s="69">
        <v>43952</v>
      </c>
      <c r="AQ1" s="69">
        <v>43983</v>
      </c>
      <c r="AR1" s="69">
        <v>44013</v>
      </c>
      <c r="AS1" s="69">
        <v>44044</v>
      </c>
      <c r="AT1" s="69">
        <v>44075</v>
      </c>
      <c r="AU1" s="69">
        <v>44105</v>
      </c>
      <c r="AV1" s="69">
        <v>44136</v>
      </c>
      <c r="AW1" s="69">
        <v>44166</v>
      </c>
      <c r="AX1" s="69">
        <v>44197</v>
      </c>
      <c r="AY1" s="69">
        <v>44228</v>
      </c>
      <c r="AZ1" s="69">
        <v>44256</v>
      </c>
      <c r="BA1" s="69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0">
        <v>478</v>
      </c>
      <c r="AN2" s="72">
        <v>507.29729729729729</v>
      </c>
      <c r="AO2" s="75">
        <v>509.48780487804902</v>
      </c>
      <c r="AP2" s="75">
        <v>514.16666666666663</v>
      </c>
      <c r="AQ2" s="75">
        <v>515.75609756097595</v>
      </c>
      <c r="AR2" s="75">
        <v>520.04468085106396</v>
      </c>
      <c r="AS2" s="75">
        <v>527.31707317073199</v>
      </c>
      <c r="AT2" s="80">
        <v>530.76923076923072</v>
      </c>
      <c r="AU2" s="80">
        <v>556.25</v>
      </c>
      <c r="AV2" s="66">
        <v>559.79999999999995</v>
      </c>
      <c r="AW2" s="80">
        <v>560.39393939393995</v>
      </c>
      <c r="AX2" s="83">
        <v>598.4</v>
      </c>
      <c r="AY2" s="79">
        <v>582.36</v>
      </c>
      <c r="AZ2" s="83">
        <v>607.03703703703707</v>
      </c>
      <c r="BA2" s="87">
        <v>646.53846153846155</v>
      </c>
      <c r="BB2" s="205">
        <v>644.61538461538498</v>
      </c>
      <c r="BC2" s="207">
        <f>(BB2-BA2)/BA2*100</f>
        <v>-0.29744199881017658</v>
      </c>
      <c r="BD2" s="208">
        <f>(BB2-AP2)/AP2*100</f>
        <v>25.370901383867427</v>
      </c>
      <c r="BE2" s="206"/>
    </row>
    <row r="3" spans="1:57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0">
        <v>41</v>
      </c>
      <c r="AN3" s="72">
        <v>42.864864864864899</v>
      </c>
      <c r="AO3" s="75">
        <v>42.974418604651198</v>
      </c>
      <c r="AP3" s="75">
        <v>42.017073170731699</v>
      </c>
      <c r="AQ3" s="75">
        <v>43.5555555555556</v>
      </c>
      <c r="AR3" s="75">
        <v>45.979591836734699</v>
      </c>
      <c r="AS3" s="75">
        <v>46.590909090909093</v>
      </c>
      <c r="AT3" s="80">
        <v>47.205128205128197</v>
      </c>
      <c r="AU3" s="80">
        <v>48.465116279069797</v>
      </c>
      <c r="AV3" s="66">
        <v>49.6</v>
      </c>
      <c r="AW3" s="80">
        <v>49.714285714285715</v>
      </c>
      <c r="AX3" s="83">
        <v>50.555555555555557</v>
      </c>
      <c r="AY3" s="79">
        <v>52.22</v>
      </c>
      <c r="AZ3" s="83">
        <v>53.2068965517241</v>
      </c>
      <c r="BA3" s="87">
        <v>56.666666666666664</v>
      </c>
      <c r="BB3" s="205">
        <v>56.4</v>
      </c>
      <c r="BC3" s="207">
        <f t="shared" ref="BC3:BC44" si="0">(BB3-BA3)/BA3*100</f>
        <v>-0.47058823529411598</v>
      </c>
      <c r="BD3" s="208">
        <f t="shared" ref="BD3:BD44" si="1">(BB3-AP3)/AP3*100</f>
        <v>34.231148778080943</v>
      </c>
      <c r="BE3" s="206"/>
    </row>
    <row r="4" spans="1:57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0">
        <v>395.67099567099564</v>
      </c>
      <c r="AN4" s="72">
        <v>410.98901098901092</v>
      </c>
      <c r="AO4" s="75">
        <v>429.100529100529</v>
      </c>
      <c r="AP4" s="75">
        <v>430.17352899999997</v>
      </c>
      <c r="AQ4" s="75">
        <v>428.54978354978402</v>
      </c>
      <c r="AR4" s="75">
        <v>435.38205980066402</v>
      </c>
      <c r="AS4" s="75">
        <v>442.85714285714278</v>
      </c>
      <c r="AT4" s="80">
        <v>462.1848739495797</v>
      </c>
      <c r="AU4" s="80">
        <v>471.84873949579821</v>
      </c>
      <c r="AV4" s="65">
        <v>505.71</v>
      </c>
      <c r="AW4" s="80">
        <v>501.40231531208968</v>
      </c>
      <c r="AX4" s="83">
        <v>497.91666666666652</v>
      </c>
      <c r="AY4" s="79">
        <v>526.32000000000005</v>
      </c>
      <c r="AZ4" s="83">
        <v>591.07142857142844</v>
      </c>
      <c r="BA4" s="87">
        <v>641.55844155844147</v>
      </c>
      <c r="BB4" s="205">
        <v>667.96976927695903</v>
      </c>
      <c r="BC4" s="207">
        <f t="shared" si="0"/>
        <v>4.1167454136150843</v>
      </c>
      <c r="BD4" s="208">
        <f t="shared" si="1"/>
        <v>55.279143007648678</v>
      </c>
      <c r="BE4" s="206"/>
    </row>
    <row r="5" spans="1:57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0">
        <v>392.72780717225203</v>
      </c>
      <c r="AN5" s="72">
        <v>356.82539682539681</v>
      </c>
      <c r="AO5" s="75">
        <v>357.0173254486981</v>
      </c>
      <c r="AP5" s="75">
        <v>370.068173734173</v>
      </c>
      <c r="AQ5" s="75">
        <v>369.14285714285722</v>
      </c>
      <c r="AR5" s="75">
        <v>385.90476190476198</v>
      </c>
      <c r="AS5" s="75">
        <v>400.87012987012997</v>
      </c>
      <c r="AT5" s="80">
        <v>435.64213564213549</v>
      </c>
      <c r="AU5" s="80">
        <v>466.48495014444131</v>
      </c>
      <c r="AV5" s="65">
        <v>478.82</v>
      </c>
      <c r="AW5" s="80">
        <v>475.39844756750199</v>
      </c>
      <c r="AX5" s="83">
        <v>472.9615985203377</v>
      </c>
      <c r="AY5" s="79">
        <v>489.53</v>
      </c>
      <c r="AZ5" s="83">
        <v>546.84729064039402</v>
      </c>
      <c r="BA5" s="87">
        <v>568.84792626728097</v>
      </c>
      <c r="BB5" s="205">
        <v>613.76838235294099</v>
      </c>
      <c r="BC5" s="207">
        <f t="shared" si="0"/>
        <v>7.896742523159614</v>
      </c>
      <c r="BD5" s="208">
        <f t="shared" si="1"/>
        <v>65.852787652531958</v>
      </c>
      <c r="BE5" s="206"/>
    </row>
    <row r="6" spans="1:57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0">
        <v>1197.49749105419</v>
      </c>
      <c r="AN6" s="72">
        <v>1176.2222222222199</v>
      </c>
      <c r="AO6" s="75">
        <v>1187.3082646520145</v>
      </c>
      <c r="AP6" s="75">
        <v>1196.82331280741</v>
      </c>
      <c r="AQ6" s="75">
        <v>1180.1924001924001</v>
      </c>
      <c r="AR6" s="75">
        <v>1217.0168317878699</v>
      </c>
      <c r="AS6" s="75">
        <v>1200.2711691296199</v>
      </c>
      <c r="AT6" s="80">
        <v>1163.80139710958</v>
      </c>
      <c r="AU6" s="80">
        <v>1192.1764568466399</v>
      </c>
      <c r="AV6" s="65">
        <v>1199.3900000000001</v>
      </c>
      <c r="AW6" s="80">
        <v>1175.2562554583601</v>
      </c>
      <c r="AX6" s="83">
        <v>1178.598989004802</v>
      </c>
      <c r="AY6" s="79">
        <v>1191.8</v>
      </c>
      <c r="AZ6" s="83">
        <v>1277.7558581565552</v>
      </c>
      <c r="BA6" s="87">
        <v>1273.2545232545235</v>
      </c>
      <c r="BB6" s="205">
        <v>1321.0088424084365</v>
      </c>
      <c r="BC6" s="207">
        <f t="shared" si="0"/>
        <v>3.7505713336756723</v>
      </c>
      <c r="BD6" s="208">
        <f t="shared" si="1"/>
        <v>10.376262583799628</v>
      </c>
      <c r="BE6" s="206"/>
    </row>
    <row r="7" spans="1:57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0">
        <v>1500.8792160220701</v>
      </c>
      <c r="AN7" s="72">
        <v>1458.108330669605</v>
      </c>
      <c r="AO7" s="75">
        <v>1514.8241428066451</v>
      </c>
      <c r="AP7" s="75">
        <v>1528.5622515885673</v>
      </c>
      <c r="AQ7" s="75">
        <v>1527.5364234762701</v>
      </c>
      <c r="AR7" s="75">
        <v>1520.6115779645193</v>
      </c>
      <c r="AS7" s="75">
        <v>1528.4453950969378</v>
      </c>
      <c r="AT7" s="80">
        <v>1539.7202656612487</v>
      </c>
      <c r="AU7" s="80">
        <v>1624.4692143048217</v>
      </c>
      <c r="AV7" s="65">
        <v>1653.23</v>
      </c>
      <c r="AW7" s="80">
        <v>1700.6163744739399</v>
      </c>
      <c r="AX7" s="83">
        <v>1758.76525898727</v>
      </c>
      <c r="AY7" s="79">
        <v>1761.93</v>
      </c>
      <c r="AZ7" s="83">
        <v>1809.25305688464</v>
      </c>
      <c r="BA7" s="87">
        <v>1857.5592972583499</v>
      </c>
      <c r="BB7" s="205">
        <v>1952.9319610308244</v>
      </c>
      <c r="BC7" s="207">
        <f t="shared" si="0"/>
        <v>5.1342998262956643</v>
      </c>
      <c r="BD7" s="208">
        <f t="shared" si="1"/>
        <v>27.762671032941473</v>
      </c>
      <c r="BE7" s="206"/>
    </row>
    <row r="8" spans="1:57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0">
        <v>258.33333333333331</v>
      </c>
      <c r="AN8" s="72">
        <v>253.33333333333334</v>
      </c>
      <c r="AO8" s="75">
        <v>305</v>
      </c>
      <c r="AP8" s="75">
        <v>315.42857142857099</v>
      </c>
      <c r="AQ8" s="75">
        <v>302.36284999999998</v>
      </c>
      <c r="AR8" s="75">
        <v>313.33333333333297</v>
      </c>
      <c r="AS8" s="75">
        <v>300</v>
      </c>
      <c r="AT8" s="80">
        <v>294.61538461538498</v>
      </c>
      <c r="AU8" s="80">
        <v>309.66666666666669</v>
      </c>
      <c r="AV8" s="65">
        <v>378.57</v>
      </c>
      <c r="AW8" s="80">
        <v>350.27654849999999</v>
      </c>
      <c r="AX8" s="83">
        <v>385.23529411764702</v>
      </c>
      <c r="AY8" s="79">
        <v>361.04</v>
      </c>
      <c r="AZ8" s="83">
        <v>404.3478260869565</v>
      </c>
      <c r="BA8" s="87">
        <v>383.33333333333331</v>
      </c>
      <c r="BB8" s="205">
        <v>385.83333333333297</v>
      </c>
      <c r="BC8" s="207">
        <f t="shared" si="0"/>
        <v>0.65217391304338934</v>
      </c>
      <c r="BD8" s="208">
        <f t="shared" si="1"/>
        <v>22.320350241545949</v>
      </c>
      <c r="BE8" s="206"/>
    </row>
    <row r="9" spans="1:57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0">
        <v>240.47619047619048</v>
      </c>
      <c r="AN9" s="72">
        <v>232.35294117647058</v>
      </c>
      <c r="AO9" s="75">
        <v>254.57142857142858</v>
      </c>
      <c r="AP9" s="75">
        <v>258.461538461538</v>
      </c>
      <c r="AQ9" s="75">
        <v>256.52173913043498</v>
      </c>
      <c r="AR9" s="75">
        <v>257.36428189999998</v>
      </c>
      <c r="AS9" s="75">
        <v>253.93939393939394</v>
      </c>
      <c r="AT9" s="80">
        <v>250</v>
      </c>
      <c r="AU9" s="80">
        <v>268.06451612903226</v>
      </c>
      <c r="AV9" s="66">
        <v>300</v>
      </c>
      <c r="AW9" s="80">
        <v>296.57142857142901</v>
      </c>
      <c r="AX9" s="83">
        <v>302.85714285714283</v>
      </c>
      <c r="AY9" s="79">
        <v>328.2</v>
      </c>
      <c r="AZ9" s="83">
        <v>342.72727272727298</v>
      </c>
      <c r="BA9" s="87">
        <v>305</v>
      </c>
      <c r="BB9" s="205">
        <v>324.39999999999998</v>
      </c>
      <c r="BC9" s="207">
        <f t="shared" si="0"/>
        <v>6.3606557377049109</v>
      </c>
      <c r="BD9" s="208">
        <f t="shared" si="1"/>
        <v>25.511904761904979</v>
      </c>
      <c r="BE9" s="206"/>
    </row>
    <row r="10" spans="1:57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3">
        <v>550</v>
      </c>
      <c r="AO10" s="17">
        <v>554.4</v>
      </c>
      <c r="AP10" s="75">
        <v>560.74265800000001</v>
      </c>
      <c r="AQ10" s="17">
        <v>561.24732639219997</v>
      </c>
      <c r="AR10" s="77">
        <v>564.27453100000002</v>
      </c>
      <c r="AS10" s="77">
        <v>567.66017818600005</v>
      </c>
      <c r="AT10" s="77">
        <v>571.06613925511601</v>
      </c>
      <c r="AU10" s="80">
        <v>588.88888888888903</v>
      </c>
      <c r="AV10" s="81">
        <v>593.60000000000014</v>
      </c>
      <c r="AW10" s="81">
        <v>595.38080000000002</v>
      </c>
      <c r="AX10" s="85">
        <v>554.53899159664002</v>
      </c>
      <c r="AY10" s="81">
        <v>557.31168655462318</v>
      </c>
      <c r="AZ10" s="86">
        <v>557.81326707252231</v>
      </c>
      <c r="BA10" s="17">
        <v>556.55464840792854</v>
      </c>
      <c r="BB10" s="205">
        <v>552.96296296296305</v>
      </c>
      <c r="BC10" s="207">
        <f t="shared" si="0"/>
        <v>-0.64534281678175021</v>
      </c>
      <c r="BD10" s="208">
        <f t="shared" si="1"/>
        <v>-1.3873913329128169</v>
      </c>
      <c r="BE10" s="206"/>
    </row>
    <row r="11" spans="1:57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0">
        <v>700.35476900000003</v>
      </c>
      <c r="AN11" s="72">
        <v>735</v>
      </c>
      <c r="AO11" s="75">
        <v>800</v>
      </c>
      <c r="AP11" s="75">
        <v>800.42175829999996</v>
      </c>
      <c r="AQ11" s="75">
        <v>812.53286000000003</v>
      </c>
      <c r="AR11" s="75">
        <v>835.16272479999998</v>
      </c>
      <c r="AS11" s="75">
        <v>914.28571428571001</v>
      </c>
      <c r="AT11" s="80">
        <v>1000</v>
      </c>
      <c r="AU11" s="80">
        <v>1033.3333333333301</v>
      </c>
      <c r="AV11" s="66">
        <v>1050</v>
      </c>
      <c r="AW11" s="80">
        <v>1030.586231</v>
      </c>
      <c r="AX11" s="83">
        <v>1033.3333333333301</v>
      </c>
      <c r="AY11" s="66">
        <v>1235</v>
      </c>
      <c r="AZ11" s="83">
        <v>1212.5</v>
      </c>
      <c r="BA11" s="17">
        <v>1160.2777777777767</v>
      </c>
      <c r="BB11" s="205">
        <v>1183.3333333333301</v>
      </c>
      <c r="BC11" s="207">
        <f t="shared" si="0"/>
        <v>1.9870720612878205</v>
      </c>
      <c r="BD11" s="208">
        <f t="shared" si="1"/>
        <v>47.838726404263234</v>
      </c>
      <c r="BE11" s="206"/>
    </row>
    <row r="12" spans="1:57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0">
        <v>1200</v>
      </c>
      <c r="AN12" s="72">
        <v>1180</v>
      </c>
      <c r="AO12" s="75">
        <v>1200</v>
      </c>
      <c r="AP12" s="75">
        <v>1240</v>
      </c>
      <c r="AQ12" s="75">
        <v>1300</v>
      </c>
      <c r="AR12" s="75">
        <v>1333.3333333333333</v>
      </c>
      <c r="AS12" s="75">
        <v>1350</v>
      </c>
      <c r="AT12" s="80">
        <v>1320.8462491</v>
      </c>
      <c r="AU12" s="80">
        <v>1350</v>
      </c>
      <c r="AV12" s="66">
        <v>1408</v>
      </c>
      <c r="AW12" s="80">
        <v>1437.48523</v>
      </c>
      <c r="AX12" s="83">
        <v>1400</v>
      </c>
      <c r="AY12" s="65">
        <v>1533.33</v>
      </c>
      <c r="AZ12" s="83">
        <v>1540</v>
      </c>
      <c r="BA12" s="87">
        <v>1610</v>
      </c>
      <c r="BB12" s="205">
        <v>1650.4812400000001</v>
      </c>
      <c r="BC12" s="207">
        <f t="shared" si="0"/>
        <v>2.5143627329192593</v>
      </c>
      <c r="BD12" s="208">
        <f t="shared" si="1"/>
        <v>33.103325806451615</v>
      </c>
      <c r="BE12" s="206"/>
    </row>
    <row r="13" spans="1:57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0">
        <v>175.4279851</v>
      </c>
      <c r="AN13" s="73">
        <v>175</v>
      </c>
      <c r="AO13" s="17">
        <v>175.12249999999997</v>
      </c>
      <c r="AP13" s="17">
        <v>176.28011025000001</v>
      </c>
      <c r="AQ13" s="75">
        <v>175.03761</v>
      </c>
      <c r="AR13" s="77">
        <v>177.42831899999999</v>
      </c>
      <c r="AS13" s="77">
        <v>177.53477599139998</v>
      </c>
      <c r="AT13" s="77">
        <v>178.59998464734838</v>
      </c>
      <c r="AU13" s="80">
        <v>180</v>
      </c>
      <c r="AV13" s="81">
        <v>180.10799999999998</v>
      </c>
      <c r="AW13" s="81">
        <v>180.64832399999995</v>
      </c>
      <c r="AX13" s="85">
        <v>180.77477782679992</v>
      </c>
      <c r="AY13" s="81">
        <v>180.86516521571332</v>
      </c>
      <c r="AZ13" s="86">
        <v>181.02794386440743</v>
      </c>
      <c r="BA13" s="17">
        <v>180.88929563564022</v>
      </c>
      <c r="BB13" s="17">
        <v>180.99782921302159</v>
      </c>
      <c r="BC13" s="207">
        <f t="shared" si="0"/>
        <v>5.9999999999989631E-2</v>
      </c>
      <c r="BD13" s="208">
        <f t="shared" si="1"/>
        <v>2.6762627708429072</v>
      </c>
      <c r="BE13" s="206"/>
    </row>
    <row r="14" spans="1:57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0">
        <v>191.769230769231</v>
      </c>
      <c r="AN14" s="72">
        <v>196.31578947368422</v>
      </c>
      <c r="AO14" s="75">
        <v>197.36842105263159</v>
      </c>
      <c r="AP14" s="75">
        <v>199.30232558139534</v>
      </c>
      <c r="AQ14" s="75">
        <v>198</v>
      </c>
      <c r="AR14" s="75">
        <v>201.0204081632653</v>
      </c>
      <c r="AS14" s="75">
        <v>201.16279069767441</v>
      </c>
      <c r="AT14" s="80">
        <v>203.42105263157896</v>
      </c>
      <c r="AU14" s="80">
        <v>205.53658536585399</v>
      </c>
      <c r="AV14" s="66">
        <v>206.4</v>
      </c>
      <c r="AW14" s="80">
        <v>207.64705882352942</v>
      </c>
      <c r="AX14" s="83">
        <v>207.85714285714286</v>
      </c>
      <c r="AY14" s="65">
        <v>207.05</v>
      </c>
      <c r="AZ14" s="83">
        <v>220.71428571428601</v>
      </c>
      <c r="BA14" s="87">
        <v>241.85185185185185</v>
      </c>
      <c r="BB14" s="205">
        <v>235.2</v>
      </c>
      <c r="BC14" s="207">
        <f t="shared" si="0"/>
        <v>-2.7503828483920398</v>
      </c>
      <c r="BD14" s="208">
        <f t="shared" si="1"/>
        <v>18.01166861143524</v>
      </c>
      <c r="BE14" s="206"/>
    </row>
    <row r="15" spans="1:57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0">
        <v>1853.3333333333301</v>
      </c>
      <c r="AN15" s="72">
        <v>1798.3333333333301</v>
      </c>
      <c r="AO15" s="75">
        <v>1822.2222222222222</v>
      </c>
      <c r="AP15" s="75">
        <v>1907.1428571428601</v>
      </c>
      <c r="AQ15" s="75">
        <v>1960</v>
      </c>
      <c r="AR15" s="75">
        <v>1980</v>
      </c>
      <c r="AS15" s="75">
        <v>1985.7142857142858</v>
      </c>
      <c r="AT15" s="80">
        <v>1887.5</v>
      </c>
      <c r="AU15" s="80">
        <v>1906.6666666666699</v>
      </c>
      <c r="AV15" s="66">
        <v>1930</v>
      </c>
      <c r="AW15" s="80">
        <v>1923.5</v>
      </c>
      <c r="AX15" s="83">
        <v>1982.57142857143</v>
      </c>
      <c r="AY15" s="66">
        <v>2000</v>
      </c>
      <c r="AZ15" s="83">
        <v>2110</v>
      </c>
      <c r="BA15" s="87">
        <v>2198.5714285714298</v>
      </c>
      <c r="BB15" s="205">
        <v>2200</v>
      </c>
      <c r="BC15" s="207">
        <f t="shared" si="0"/>
        <v>6.4977257959657919E-2</v>
      </c>
      <c r="BD15" s="208">
        <f t="shared" si="1"/>
        <v>15.355805243445516</v>
      </c>
      <c r="BE15" s="206"/>
    </row>
    <row r="16" spans="1:57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0">
        <v>188.99835796387518</v>
      </c>
      <c r="AN16" s="72">
        <v>200.00000000000006</v>
      </c>
      <c r="AO16" s="75">
        <v>282.92682289113299</v>
      </c>
      <c r="AP16" s="75">
        <v>283.87120028835801</v>
      </c>
      <c r="AQ16" s="75">
        <v>261.54497354497363</v>
      </c>
      <c r="AR16" s="75">
        <v>277.27891156462601</v>
      </c>
      <c r="AS16" s="75">
        <v>288.88888888888891</v>
      </c>
      <c r="AT16" s="80">
        <v>321.0144927536233</v>
      </c>
      <c r="AU16" s="80">
        <v>340.80086580086595</v>
      </c>
      <c r="AV16" s="66">
        <v>332</v>
      </c>
      <c r="AW16" s="80">
        <v>327.77777777777771</v>
      </c>
      <c r="AX16" s="83">
        <v>321.28364389233946</v>
      </c>
      <c r="AY16" s="65">
        <v>362.07</v>
      </c>
      <c r="AZ16" s="83">
        <v>387.35632183908058</v>
      </c>
      <c r="BA16" s="87">
        <v>420.68965517241384</v>
      </c>
      <c r="BB16" s="205">
        <v>447.77777777777789</v>
      </c>
      <c r="BC16" s="207">
        <f t="shared" si="0"/>
        <v>6.4389799635701417</v>
      </c>
      <c r="BD16" s="208">
        <f t="shared" si="1"/>
        <v>57.739769769854298</v>
      </c>
      <c r="BE16" s="206"/>
    </row>
    <row r="17" spans="1:57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0">
        <v>225.802469135802</v>
      </c>
      <c r="AN17" s="72">
        <v>246.10856398935866</v>
      </c>
      <c r="AO17" s="75">
        <v>327.05426356589197</v>
      </c>
      <c r="AP17" s="75">
        <v>329.365079365079</v>
      </c>
      <c r="AQ17" s="75">
        <v>302.79220779220782</v>
      </c>
      <c r="AR17" s="75">
        <v>319.71631205673799</v>
      </c>
      <c r="AS17" s="75">
        <v>314.28571428571433</v>
      </c>
      <c r="AT17" s="80">
        <v>366.6666666666668</v>
      </c>
      <c r="AU17" s="80">
        <v>376.23337953693732</v>
      </c>
      <c r="AV17" s="65">
        <v>361.73</v>
      </c>
      <c r="AW17" s="80">
        <v>372.91666666666669</v>
      </c>
      <c r="AX17" s="83">
        <v>360.49382716049382</v>
      </c>
      <c r="AY17" s="65">
        <v>409.33</v>
      </c>
      <c r="AZ17" s="83">
        <v>429.99999999999994</v>
      </c>
      <c r="BA17" s="87">
        <v>465.33333333333343</v>
      </c>
      <c r="BB17" s="205">
        <v>500.48275862068999</v>
      </c>
      <c r="BC17" s="207">
        <f t="shared" si="0"/>
        <v>7.55360142278436</v>
      </c>
      <c r="BD17" s="208">
        <f t="shared" si="1"/>
        <v>51.953801412547008</v>
      </c>
      <c r="BE17" s="206"/>
    </row>
    <row r="18" spans="1:57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0">
        <v>1582.6492175999999</v>
      </c>
      <c r="AN18" s="72">
        <v>1533.3333333333301</v>
      </c>
      <c r="AO18" s="17">
        <v>1544.0666666666632</v>
      </c>
      <c r="AP18" s="17">
        <v>1556.4191999999964</v>
      </c>
      <c r="AQ18">
        <v>1557.8199772799962</v>
      </c>
      <c r="AR18" s="77">
        <v>1603.263841</v>
      </c>
      <c r="AS18" s="77">
        <v>1612.8834240460001</v>
      </c>
      <c r="AT18" s="77">
        <v>1622.5607245902761</v>
      </c>
      <c r="AU18" s="77">
        <v>1702.3655825574999</v>
      </c>
      <c r="AV18" s="81">
        <v>1710.8774104702873</v>
      </c>
      <c r="AW18" s="81">
        <v>1714.2991652912278</v>
      </c>
      <c r="AX18" s="85">
        <v>1726.2992594482662</v>
      </c>
      <c r="AY18" s="81">
        <v>1741.8359527833004</v>
      </c>
      <c r="AZ18" s="86">
        <v>1750.5451325472168</v>
      </c>
      <c r="BA18" s="17">
        <v>1739.5601149262611</v>
      </c>
      <c r="BB18" s="17">
        <v>1803.4765958456701</v>
      </c>
      <c r="BC18" s="207">
        <f t="shared" si="0"/>
        <v>3.6742898604638539</v>
      </c>
      <c r="BD18" s="208">
        <f t="shared" si="1"/>
        <v>15.87344822305419</v>
      </c>
      <c r="BE18" s="206"/>
    </row>
    <row r="19" spans="1:57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0">
        <v>2095.2380952380954</v>
      </c>
      <c r="AN19" s="72">
        <v>2070</v>
      </c>
      <c r="AO19" s="17">
        <v>2084.4899999999998</v>
      </c>
      <c r="AP19" s="75">
        <v>2100.5284190000002</v>
      </c>
      <c r="AQ19" s="75">
        <v>2083.3333333333298</v>
      </c>
      <c r="AR19" s="75">
        <v>2108.5247319</v>
      </c>
      <c r="AS19" s="75">
        <v>2187.8787878787875</v>
      </c>
      <c r="AT19" s="80">
        <v>2216.6666666666702</v>
      </c>
      <c r="AU19" s="80">
        <v>2250.5357142857101</v>
      </c>
      <c r="AV19" s="65">
        <v>2239.39</v>
      </c>
      <c r="AW19" s="80">
        <v>2241.09243697479</v>
      </c>
      <c r="AX19" s="85">
        <v>2256.7800840336131</v>
      </c>
      <c r="AY19" s="65">
        <v>2429.0500000000002</v>
      </c>
      <c r="AZ19" s="83">
        <v>2400</v>
      </c>
      <c r="BA19" s="17">
        <v>2361.9433613445376</v>
      </c>
      <c r="BB19" s="205">
        <v>2415.15151515152</v>
      </c>
      <c r="BC19" s="207">
        <f t="shared" si="0"/>
        <v>2.2527277612911782</v>
      </c>
      <c r="BD19" s="208">
        <f t="shared" si="1"/>
        <v>14.978283240809596</v>
      </c>
      <c r="BE19" s="206"/>
    </row>
    <row r="20" spans="1:57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0">
        <v>289.689494977957</v>
      </c>
      <c r="AN20" s="72">
        <v>255.45021089766823</v>
      </c>
      <c r="AO20" s="75">
        <v>206.99938875741</v>
      </c>
      <c r="AP20" s="75">
        <v>282.07215325883197</v>
      </c>
      <c r="AQ20" s="75">
        <v>273.89119567609299</v>
      </c>
      <c r="AR20" s="75">
        <v>227.22436266946531</v>
      </c>
      <c r="AS20" s="75">
        <v>290.55335359514936</v>
      </c>
      <c r="AT20" s="80">
        <v>315.97909253038119</v>
      </c>
      <c r="AU20" s="80">
        <v>350.44458537105606</v>
      </c>
      <c r="AV20" s="65">
        <v>789.77</v>
      </c>
      <c r="AW20" s="80">
        <v>810.23454665922895</v>
      </c>
      <c r="AX20" s="83">
        <v>757.38197949918197</v>
      </c>
      <c r="AY20" s="65">
        <v>479.82</v>
      </c>
      <c r="AZ20" s="83">
        <v>414.83129046081802</v>
      </c>
      <c r="BA20" s="87">
        <v>345.56626142502199</v>
      </c>
      <c r="BB20" s="205">
        <v>379.09129328566701</v>
      </c>
      <c r="BC20" s="207">
        <f t="shared" si="0"/>
        <v>9.701477141430658</v>
      </c>
      <c r="BD20" s="208">
        <f t="shared" si="1"/>
        <v>34.395149930950254</v>
      </c>
      <c r="BE20" s="206"/>
    </row>
    <row r="21" spans="1:57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0">
        <v>448.88888888888903</v>
      </c>
      <c r="AN21" s="72">
        <v>434.54545454545502</v>
      </c>
      <c r="AO21" s="75">
        <v>478.75</v>
      </c>
      <c r="AP21" s="75">
        <v>492.30769230769198</v>
      </c>
      <c r="AQ21" s="75">
        <v>484.61538461538498</v>
      </c>
      <c r="AR21" s="75">
        <v>488.57142857142856</v>
      </c>
      <c r="AS21" s="75">
        <v>495.71428571428601</v>
      </c>
      <c r="AT21" s="80">
        <v>526.36363636363603</v>
      </c>
      <c r="AU21" s="80">
        <v>584</v>
      </c>
      <c r="AV21" s="65">
        <v>633.33000000000004</v>
      </c>
      <c r="AW21" s="80">
        <v>630.58342709999999</v>
      </c>
      <c r="AX21" s="83">
        <v>625.74621300000001</v>
      </c>
      <c r="AY21" s="65">
        <v>522.22</v>
      </c>
      <c r="AZ21" s="83">
        <v>544</v>
      </c>
      <c r="BA21" s="87">
        <v>523.63636363636363</v>
      </c>
      <c r="BB21" s="205">
        <v>515.55555555555554</v>
      </c>
      <c r="BC21" s="207">
        <f t="shared" si="0"/>
        <v>-1.5432098765432103</v>
      </c>
      <c r="BD21" s="208">
        <f t="shared" si="1"/>
        <v>4.7222222222222898</v>
      </c>
      <c r="BE21" s="206"/>
    </row>
    <row r="22" spans="1:57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0">
        <v>397.33333333333297</v>
      </c>
      <c r="AN22" s="72">
        <v>387.07070707070699</v>
      </c>
      <c r="AO22" s="75">
        <v>413.18357487922702</v>
      </c>
      <c r="AP22" s="75">
        <v>420.35042735042703</v>
      </c>
      <c r="AQ22" s="75">
        <v>409.62962962963002</v>
      </c>
      <c r="AR22" s="75">
        <v>413.6</v>
      </c>
      <c r="AS22" s="75">
        <v>432.88888888888903</v>
      </c>
      <c r="AT22" s="80">
        <v>487.60393046107339</v>
      </c>
      <c r="AU22" s="80">
        <v>490.51679586563301</v>
      </c>
      <c r="AV22" s="65">
        <v>518.62</v>
      </c>
      <c r="AW22" s="80">
        <v>503.84384384384401</v>
      </c>
      <c r="AX22" s="83">
        <v>498.45106234761403</v>
      </c>
      <c r="AY22" s="65">
        <v>425.52</v>
      </c>
      <c r="AZ22" s="83">
        <v>460.63492063492066</v>
      </c>
      <c r="BA22" s="87">
        <v>444.44444444444446</v>
      </c>
      <c r="BB22" s="205">
        <v>430.66666666666669</v>
      </c>
      <c r="BC22" s="207">
        <f t="shared" si="0"/>
        <v>-3.0999999999999988</v>
      </c>
      <c r="BD22" s="208">
        <f t="shared" si="1"/>
        <v>2.454199792602918</v>
      </c>
      <c r="BE22" s="206"/>
    </row>
    <row r="23" spans="1:57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0">
        <v>420.59317568</v>
      </c>
      <c r="AN23" s="72">
        <v>411.81818181818198</v>
      </c>
      <c r="AO23" s="17">
        <v>475.112727272727</v>
      </c>
      <c r="AP23" s="75">
        <v>485</v>
      </c>
      <c r="AQ23" s="17">
        <v>485.43649999999997</v>
      </c>
      <c r="AR23" s="73">
        <v>492.36418700000002</v>
      </c>
      <c r="AS23" s="17">
        <v>496.30310049600001</v>
      </c>
      <c r="AT23" s="17">
        <v>507.28091909897603</v>
      </c>
      <c r="AU23" s="80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207">
        <f t="shared" si="0"/>
        <v>-0.44151273442316741</v>
      </c>
      <c r="BD23" s="208">
        <f t="shared" si="1"/>
        <v>22.793630581416895</v>
      </c>
      <c r="BE23" s="206"/>
    </row>
    <row r="24" spans="1:57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0">
        <v>505.71428571428601</v>
      </c>
      <c r="AN24" s="72">
        <v>453.27166612346656</v>
      </c>
      <c r="AO24" s="75">
        <v>504.84848484848487</v>
      </c>
      <c r="AP24" s="75">
        <v>519.43074263791402</v>
      </c>
      <c r="AQ24" s="75">
        <v>524.28571428571399</v>
      </c>
      <c r="AR24" s="75">
        <v>557.05882352941205</v>
      </c>
      <c r="AS24" s="75">
        <v>570.4724185</v>
      </c>
      <c r="AT24" s="80">
        <v>648.27586206896547</v>
      </c>
      <c r="AU24" s="80">
        <v>701.58620689655197</v>
      </c>
      <c r="AV24" s="66">
        <v>762.5</v>
      </c>
      <c r="AW24" s="80">
        <v>758.83333333333303</v>
      </c>
      <c r="AX24" s="83">
        <v>718.18181818181813</v>
      </c>
      <c r="AY24" s="65">
        <v>640.02</v>
      </c>
      <c r="AZ24" s="83">
        <v>680.4232804232804</v>
      </c>
      <c r="BA24" s="87">
        <v>661.0526315789474</v>
      </c>
      <c r="BB24" s="205">
        <v>668.88888888888891</v>
      </c>
      <c r="BC24" s="207">
        <f t="shared" si="0"/>
        <v>1.1854210898796878</v>
      </c>
      <c r="BD24" s="208">
        <f t="shared" si="1"/>
        <v>28.773450237457261</v>
      </c>
      <c r="BE24" s="206"/>
    </row>
    <row r="25" spans="1:57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0">
        <v>336.429378065891</v>
      </c>
      <c r="AN25" s="72">
        <v>301.30211068927468</v>
      </c>
      <c r="AO25" s="75">
        <v>302.34307871562783</v>
      </c>
      <c r="AP25" s="75">
        <v>326.07807005985501</v>
      </c>
      <c r="AQ25" s="75">
        <v>360.55183849373202</v>
      </c>
      <c r="AR25" s="75">
        <v>381.40158994187101</v>
      </c>
      <c r="AS25" s="75">
        <v>392.52526026966825</v>
      </c>
      <c r="AT25" s="80">
        <v>401.36829196158021</v>
      </c>
      <c r="AU25" s="80">
        <v>410.78929075954227</v>
      </c>
      <c r="AV25" s="65">
        <v>484.64</v>
      </c>
      <c r="AW25" s="80">
        <v>473.37864776483701</v>
      </c>
      <c r="AX25" s="83">
        <v>423.42390931144303</v>
      </c>
      <c r="AY25" s="65">
        <v>362.9</v>
      </c>
      <c r="AZ25" s="83">
        <v>332.6494661458774</v>
      </c>
      <c r="BA25" s="87">
        <v>418.66814612023671</v>
      </c>
      <c r="BB25" s="205">
        <v>456.71494903732201</v>
      </c>
      <c r="BC25" s="207">
        <f t="shared" si="0"/>
        <v>9.0875800487001204</v>
      </c>
      <c r="BD25" s="208">
        <f t="shared" si="1"/>
        <v>40.063068011132195</v>
      </c>
      <c r="BE25" s="206"/>
    </row>
    <row r="26" spans="1:57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0">
        <v>187.87317321345901</v>
      </c>
      <c r="AN26" s="72">
        <v>156.15447441297175</v>
      </c>
      <c r="AO26" s="75">
        <v>205.30802062059499</v>
      </c>
      <c r="AP26" s="75">
        <v>209.52971338173401</v>
      </c>
      <c r="AQ26" s="75">
        <v>213.05546940846301</v>
      </c>
      <c r="AR26" s="75">
        <v>241.351635021547</v>
      </c>
      <c r="AS26" s="75">
        <v>298.49829461695799</v>
      </c>
      <c r="AT26" s="80">
        <v>271.90547075179103</v>
      </c>
      <c r="AU26" s="80">
        <v>224.41272475137461</v>
      </c>
      <c r="AV26" s="65">
        <v>282.56</v>
      </c>
      <c r="AW26" s="80">
        <v>279.55605511217902</v>
      </c>
      <c r="AX26" s="83">
        <v>240.72925436620062</v>
      </c>
      <c r="AY26" s="65">
        <v>247.85</v>
      </c>
      <c r="AZ26" s="83">
        <v>293.80658054562366</v>
      </c>
      <c r="BA26" s="87">
        <v>303.06754880759922</v>
      </c>
      <c r="BB26" s="205">
        <v>387.48839182336735</v>
      </c>
      <c r="BC26" s="207">
        <f t="shared" si="0"/>
        <v>27.855454451628614</v>
      </c>
      <c r="BD26" s="208">
        <f t="shared" si="1"/>
        <v>84.932430617808066</v>
      </c>
      <c r="BE26" s="206"/>
    </row>
    <row r="27" spans="1:57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0">
        <v>1604.8563140000001</v>
      </c>
      <c r="AN27" s="72">
        <v>1625</v>
      </c>
      <c r="AO27" s="75">
        <v>1703.51125065411</v>
      </c>
      <c r="AP27" s="75">
        <v>1800</v>
      </c>
      <c r="AQ27" s="75">
        <v>1758.3526400000001</v>
      </c>
      <c r="AR27" s="75">
        <v>1778.0701754386</v>
      </c>
      <c r="AS27" s="75">
        <v>1834.5238095238101</v>
      </c>
      <c r="AT27" s="80">
        <v>1912.9967776584299</v>
      </c>
      <c r="AU27" s="80">
        <v>1923.11594202899</v>
      </c>
      <c r="AV27" s="66">
        <v>2010</v>
      </c>
      <c r="AW27" s="79">
        <v>2022.06</v>
      </c>
      <c r="AX27" s="85">
        <v>2032.1702999999998</v>
      </c>
      <c r="AY27" s="65">
        <v>2118.96</v>
      </c>
      <c r="AZ27" s="83">
        <v>2163.9097744360902</v>
      </c>
      <c r="BA27" s="87">
        <v>2086.0689655172</v>
      </c>
      <c r="BB27" s="205">
        <v>2130</v>
      </c>
      <c r="BC27" s="207">
        <f t="shared" si="0"/>
        <v>2.1059243586373064</v>
      </c>
      <c r="BD27" s="208">
        <f t="shared" si="1"/>
        <v>18.333333333333332</v>
      </c>
      <c r="BE27" s="206"/>
    </row>
    <row r="28" spans="1:57" ht="15" customHeight="1" thickBot="1" x14ac:dyDescent="0.3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0">
        <v>976.92307692307702</v>
      </c>
      <c r="AN28" s="72">
        <v>907.61437908496703</v>
      </c>
      <c r="AO28" s="75">
        <v>981.66666666667004</v>
      </c>
      <c r="AP28" s="75">
        <v>1003.0303030303</v>
      </c>
      <c r="AQ28" s="75">
        <v>1000</v>
      </c>
      <c r="AR28" s="75">
        <v>1042.8571428571399</v>
      </c>
      <c r="AS28" s="75">
        <v>1012.2549019607843</v>
      </c>
      <c r="AT28" s="80">
        <v>1082.6797385620901</v>
      </c>
      <c r="AU28" s="80">
        <v>1154.6840958605665</v>
      </c>
      <c r="AV28" s="65">
        <v>1190.9100000000001</v>
      </c>
      <c r="AW28" s="81">
        <v>1198.05546</v>
      </c>
      <c r="AX28" s="85">
        <v>1204.0457372999999</v>
      </c>
      <c r="AY28" s="65">
        <v>1221.6300000000001</v>
      </c>
      <c r="AZ28" s="83">
        <v>1272.7124183006536</v>
      </c>
      <c r="BA28" s="87">
        <v>1291.6408668730601</v>
      </c>
      <c r="BB28" s="205">
        <v>1311.76470588235</v>
      </c>
      <c r="BC28" s="207">
        <f t="shared" si="0"/>
        <v>1.5580057526367836</v>
      </c>
      <c r="BD28" s="208">
        <f t="shared" si="1"/>
        <v>30.78016705171504</v>
      </c>
      <c r="BE28" s="206"/>
    </row>
    <row r="29" spans="1:57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0">
        <v>382.96934487563499</v>
      </c>
      <c r="AN29" s="72">
        <v>361.57773386034256</v>
      </c>
      <c r="AO29" s="75">
        <v>417.59615384615398</v>
      </c>
      <c r="AP29" s="75">
        <v>453.552631578947</v>
      </c>
      <c r="AQ29" s="75">
        <v>464.28571428571428</v>
      </c>
      <c r="AR29" s="75">
        <v>455.6728674375733</v>
      </c>
      <c r="AS29" s="75">
        <v>508.03510215274912</v>
      </c>
      <c r="AT29" s="80">
        <v>475.20915526455695</v>
      </c>
      <c r="AU29" s="80">
        <v>409.30335097001802</v>
      </c>
      <c r="AV29" s="65">
        <v>396.72</v>
      </c>
      <c r="AW29" s="80">
        <v>416.451819125616</v>
      </c>
      <c r="AX29" s="83">
        <v>458.30742242507</v>
      </c>
      <c r="AY29" s="65">
        <v>670.38</v>
      </c>
      <c r="AZ29" s="83">
        <v>627.45064532990204</v>
      </c>
      <c r="BA29" s="87">
        <v>662.87244501530199</v>
      </c>
      <c r="BB29" s="205">
        <v>700.52669552669602</v>
      </c>
      <c r="BC29" s="207">
        <f t="shared" si="0"/>
        <v>5.6804670030483466</v>
      </c>
      <c r="BD29" s="208">
        <f t="shared" si="1"/>
        <v>54.453231389698118</v>
      </c>
      <c r="BE29" s="206"/>
    </row>
    <row r="30" spans="1:57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0">
        <v>132.86508281723499</v>
      </c>
      <c r="AN30" s="72">
        <v>152.69512163978848</v>
      </c>
      <c r="AO30" s="75">
        <v>159.89278791402899</v>
      </c>
      <c r="AP30" s="75">
        <v>153.454930572823</v>
      </c>
      <c r="AQ30" s="75">
        <v>146.25438958772293</v>
      </c>
      <c r="AR30" s="75">
        <v>150.65843313406612</v>
      </c>
      <c r="AS30" s="75">
        <v>156.32090415046599</v>
      </c>
      <c r="AT30" s="80">
        <v>156.91218053314338</v>
      </c>
      <c r="AU30" s="80">
        <v>170.24040548593825</v>
      </c>
      <c r="AV30" s="65">
        <v>183.97</v>
      </c>
      <c r="AW30" s="80">
        <v>169.92677457345201</v>
      </c>
      <c r="AX30" s="83">
        <v>148.90621351702254</v>
      </c>
      <c r="AY30" s="65">
        <v>204.72</v>
      </c>
      <c r="AZ30" s="83">
        <v>195.57230487389333</v>
      </c>
      <c r="BA30" s="87">
        <v>202.48150255797253</v>
      </c>
      <c r="BB30" s="205">
        <v>268.70780582076571</v>
      </c>
      <c r="BC30" s="207">
        <f t="shared" si="0"/>
        <v>32.707334954624763</v>
      </c>
      <c r="BD30" s="208">
        <f t="shared" si="1"/>
        <v>75.105358177623842</v>
      </c>
      <c r="BE30" s="206"/>
    </row>
    <row r="31" spans="1:57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3">
        <v>800</v>
      </c>
      <c r="AO31" s="75">
        <v>850.53477999999996</v>
      </c>
      <c r="AP31" s="17">
        <v>857.33905823999999</v>
      </c>
      <c r="AQ31" s="17">
        <v>858.11066339241586</v>
      </c>
      <c r="AR31" s="73">
        <v>862.4826319</v>
      </c>
      <c r="AS31" s="17">
        <v>870.24497558709993</v>
      </c>
      <c r="AT31" s="80">
        <v>900</v>
      </c>
      <c r="AU31" s="80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3">
        <v>1208.58312649</v>
      </c>
      <c r="BA31" s="87">
        <v>1200</v>
      </c>
      <c r="BB31" s="205">
        <v>1240</v>
      </c>
      <c r="BC31" s="207">
        <f t="shared" si="0"/>
        <v>3.3333333333333335</v>
      </c>
      <c r="BD31" s="208">
        <f t="shared" si="1"/>
        <v>44.633559859683828</v>
      </c>
      <c r="BE31" s="206"/>
    </row>
    <row r="32" spans="1:57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0">
        <v>914.79591836734699</v>
      </c>
      <c r="AN32" s="72">
        <v>969.96900753373995</v>
      </c>
      <c r="AO32" s="75">
        <v>1019.39830195644</v>
      </c>
      <c r="AP32" s="75">
        <v>1057.4637127578301</v>
      </c>
      <c r="AQ32" s="75">
        <v>1074.7967479674801</v>
      </c>
      <c r="AR32" s="75">
        <v>1093.8096843051301</v>
      </c>
      <c r="AS32" s="75">
        <v>1114.8031612848499</v>
      </c>
      <c r="AT32" s="80">
        <v>1178.97871371424</v>
      </c>
      <c r="AU32" s="80">
        <v>1257.70130383131</v>
      </c>
      <c r="AV32" s="65">
        <v>1259.67</v>
      </c>
      <c r="AW32" s="80">
        <v>1273.0840336134499</v>
      </c>
      <c r="AX32" s="83">
        <v>1308.8983960036601</v>
      </c>
      <c r="AY32" s="65">
        <v>1229.04</v>
      </c>
      <c r="AZ32" s="83">
        <v>1272.8673115670019</v>
      </c>
      <c r="BA32" s="87">
        <v>1298.1060606060601</v>
      </c>
      <c r="BB32" s="205">
        <v>1351.2188208616799</v>
      </c>
      <c r="BC32" s="207">
        <f t="shared" si="0"/>
        <v>4.0915578370246983</v>
      </c>
      <c r="BD32" s="208">
        <f t="shared" si="1"/>
        <v>27.779214034469916</v>
      </c>
      <c r="BE32" s="206"/>
    </row>
    <row r="33" spans="1:57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0">
        <v>1185.74215</v>
      </c>
      <c r="AN33" s="72">
        <v>1200</v>
      </c>
      <c r="AO33" s="75">
        <v>1248.3254300000001</v>
      </c>
      <c r="AP33" s="75">
        <v>1253.3333333333301</v>
      </c>
      <c r="AQ33" s="75">
        <v>1255.2846195</v>
      </c>
      <c r="AR33" s="75">
        <v>1250</v>
      </c>
      <c r="AS33" s="75">
        <v>1233.3333333333333</v>
      </c>
      <c r="AT33" s="80">
        <v>1302.8571428571399</v>
      </c>
      <c r="AU33" s="80">
        <v>1350</v>
      </c>
      <c r="AV33" s="66">
        <v>1445</v>
      </c>
      <c r="AW33" s="80">
        <v>1483.3333333333333</v>
      </c>
      <c r="AX33" s="83">
        <v>1462.5</v>
      </c>
      <c r="AY33" s="65">
        <v>1326.25</v>
      </c>
      <c r="AZ33" s="83">
        <v>1355</v>
      </c>
      <c r="BA33" s="87">
        <v>1416.6666666666699</v>
      </c>
      <c r="BB33" s="205">
        <v>1500</v>
      </c>
      <c r="BC33" s="207">
        <f t="shared" si="0"/>
        <v>5.8823529411762268</v>
      </c>
      <c r="BD33" s="208">
        <f t="shared" si="1"/>
        <v>19.680851063830097</v>
      </c>
      <c r="BE33" s="206"/>
    </row>
    <row r="34" spans="1:57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0">
        <v>1228.57142857143</v>
      </c>
      <c r="AN34" s="72">
        <v>1244.0993788819901</v>
      </c>
      <c r="AO34" s="75">
        <v>1286.6666666666699</v>
      </c>
      <c r="AP34" s="75">
        <v>1292.2222222221999</v>
      </c>
      <c r="AQ34" s="75">
        <v>1312.5</v>
      </c>
      <c r="AR34" s="75">
        <v>1368.3333333333301</v>
      </c>
      <c r="AS34" s="75">
        <v>1426.69696969697</v>
      </c>
      <c r="AT34" s="80">
        <v>1504.0909090909099</v>
      </c>
      <c r="AU34" s="80">
        <v>1562.48196248196</v>
      </c>
      <c r="AV34" s="66">
        <v>1571</v>
      </c>
      <c r="AW34" s="80">
        <v>1578.38095238095</v>
      </c>
      <c r="AX34" s="83">
        <v>1526.83982683983</v>
      </c>
      <c r="AY34" s="66">
        <v>1750</v>
      </c>
      <c r="AZ34" s="83">
        <v>1792.98245614035</v>
      </c>
      <c r="BA34" s="87">
        <v>1856.56565656566</v>
      </c>
      <c r="BB34" s="205">
        <v>1902.8571428571399</v>
      </c>
      <c r="BC34" s="207">
        <f t="shared" si="0"/>
        <v>2.4933934400742688</v>
      </c>
      <c r="BD34" s="208">
        <f t="shared" si="1"/>
        <v>47.254637022481127</v>
      </c>
      <c r="BE34" s="206"/>
    </row>
    <row r="35" spans="1:57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2">
        <v>1620</v>
      </c>
      <c r="AO35" s="75">
        <v>1700</v>
      </c>
      <c r="AP35" s="17">
        <v>1715.2999999999997</v>
      </c>
      <c r="AQ35" s="17">
        <v>1716.8437699999995</v>
      </c>
      <c r="AR35" s="75">
        <v>1745.8615238</v>
      </c>
      <c r="AS35" s="75">
        <v>1802.5384120000001</v>
      </c>
      <c r="AT35" s="80">
        <v>1800</v>
      </c>
      <c r="AU35" s="80">
        <v>1808.4621790000001</v>
      </c>
      <c r="AV35" s="65">
        <v>1890.74</v>
      </c>
      <c r="AW35" s="80">
        <v>1872.25635774023</v>
      </c>
      <c r="AX35" s="83">
        <v>1858.1923076923099</v>
      </c>
      <c r="AY35" s="65">
        <v>1681.82</v>
      </c>
      <c r="AZ35" s="83">
        <v>1694.8717948717899</v>
      </c>
      <c r="BA35" s="87">
        <v>1700</v>
      </c>
      <c r="BB35" s="205">
        <v>1816.1111111111099</v>
      </c>
      <c r="BC35" s="207">
        <f t="shared" si="0"/>
        <v>6.8300653594770555</v>
      </c>
      <c r="BD35" s="208">
        <f t="shared" si="1"/>
        <v>5.8771708220783676</v>
      </c>
      <c r="BE35" s="206"/>
    </row>
    <row r="36" spans="1:57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0">
        <v>915.82836164768901</v>
      </c>
      <c r="AN36" s="72">
        <v>876.0308001729569</v>
      </c>
      <c r="AO36" s="75">
        <v>940.69715007214995</v>
      </c>
      <c r="AP36" s="75">
        <v>1022.19642642178</v>
      </c>
      <c r="AQ36" s="75">
        <v>1082.92193030045</v>
      </c>
      <c r="AR36" s="75">
        <v>1103.1385281385301</v>
      </c>
      <c r="AS36" s="75">
        <v>1152.19869019869</v>
      </c>
      <c r="AT36" s="80">
        <v>1178.7630225935025</v>
      </c>
      <c r="AU36" s="80">
        <v>1165.7372510530406</v>
      </c>
      <c r="AV36" s="65">
        <v>1234.45</v>
      </c>
      <c r="AW36" s="80">
        <v>1259.6209054103799</v>
      </c>
      <c r="AX36" s="83">
        <v>1292.5839757390559</v>
      </c>
      <c r="AY36" s="65">
        <v>1290.55</v>
      </c>
      <c r="AZ36" s="83">
        <v>1308.9968038028401</v>
      </c>
      <c r="BA36" s="87">
        <v>1349.6000516174699</v>
      </c>
      <c r="BB36" s="205">
        <v>1380.07242870048</v>
      </c>
      <c r="BC36" s="207">
        <f t="shared" si="0"/>
        <v>2.2578820330133751</v>
      </c>
      <c r="BD36" s="208">
        <f t="shared" si="1"/>
        <v>35.010492409120673</v>
      </c>
      <c r="BE36" s="206"/>
    </row>
    <row r="37" spans="1:57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0">
        <v>726.66666666666697</v>
      </c>
      <c r="AN37" s="72">
        <v>704.7619047619047</v>
      </c>
      <c r="AO37" s="75">
        <v>775</v>
      </c>
      <c r="AP37" s="75">
        <v>780.53128400000003</v>
      </c>
      <c r="AQ37" s="75">
        <v>785.33333333333303</v>
      </c>
      <c r="AR37" s="75">
        <v>766.66666666666663</v>
      </c>
      <c r="AS37" s="75">
        <v>759.99999999999989</v>
      </c>
      <c r="AT37" s="80">
        <v>800.26381200000003</v>
      </c>
      <c r="AU37" s="80">
        <v>866.66666666666697</v>
      </c>
      <c r="AV37" s="65">
        <v>957.78</v>
      </c>
      <c r="AW37" s="80">
        <v>980</v>
      </c>
      <c r="AX37" s="83">
        <v>988.88888888888903</v>
      </c>
      <c r="AY37" s="81">
        <v>989.7788888888889</v>
      </c>
      <c r="AZ37" s="83">
        <v>985.63841230000003</v>
      </c>
      <c r="BA37" s="87">
        <v>896.66666666666697</v>
      </c>
      <c r="BB37" s="205">
        <v>893.33333333333337</v>
      </c>
      <c r="BC37" s="207">
        <f t="shared" si="0"/>
        <v>-0.37174721189594023</v>
      </c>
      <c r="BD37" s="208">
        <f t="shared" si="1"/>
        <v>14.451957486605155</v>
      </c>
      <c r="BE37" s="206"/>
    </row>
    <row r="38" spans="1:57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0">
        <v>192.88888888888897</v>
      </c>
      <c r="AN38" s="72">
        <v>208.33333333333351</v>
      </c>
      <c r="AO38" s="75">
        <v>220.0130718954249</v>
      </c>
      <c r="AP38" s="75">
        <v>225.34663865546233</v>
      </c>
      <c r="AQ38" s="75">
        <v>220.00000000000009</v>
      </c>
      <c r="AR38" s="75">
        <v>226.77002583979342</v>
      </c>
      <c r="AS38" s="75">
        <v>233.88888888888906</v>
      </c>
      <c r="AT38" s="80">
        <v>262.55555555555566</v>
      </c>
      <c r="AU38" s="80">
        <v>266.04938271604942</v>
      </c>
      <c r="AV38" s="65">
        <v>249.74</v>
      </c>
      <c r="AW38" s="80">
        <v>256.55172413793122</v>
      </c>
      <c r="AX38" s="83">
        <v>257.00483091787447</v>
      </c>
      <c r="AY38" s="65">
        <v>345.06</v>
      </c>
      <c r="AZ38" s="83">
        <v>356.48148148148152</v>
      </c>
      <c r="BA38" s="87">
        <v>291.78743961352666</v>
      </c>
      <c r="BB38" s="205">
        <v>327.11111111111126</v>
      </c>
      <c r="BC38" s="207">
        <f t="shared" si="0"/>
        <v>12.105960264900679</v>
      </c>
      <c r="BD38" s="208">
        <f t="shared" si="1"/>
        <v>45.159081609927618</v>
      </c>
      <c r="BE38" s="206"/>
    </row>
    <row r="39" spans="1:57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0">
        <v>197.8600823045268</v>
      </c>
      <c r="AN39" s="72">
        <v>215.20467836257322</v>
      </c>
      <c r="AO39" s="75">
        <v>237.72839506172838</v>
      </c>
      <c r="AP39" s="75">
        <v>239.34663234663199</v>
      </c>
      <c r="AQ39" s="75">
        <v>230.76923076923092</v>
      </c>
      <c r="AR39" s="75">
        <v>235.85858585858603</v>
      </c>
      <c r="AS39" s="75">
        <v>241.97530864197537</v>
      </c>
      <c r="AT39" s="80">
        <v>269.40170940170941</v>
      </c>
      <c r="AU39" s="80">
        <v>271.34502923976612</v>
      </c>
      <c r="AV39" s="65">
        <v>261.33</v>
      </c>
      <c r="AW39" s="80">
        <v>250.75268817204312</v>
      </c>
      <c r="AX39" s="83">
        <v>258.97435897435906</v>
      </c>
      <c r="AY39" s="65">
        <v>357.27</v>
      </c>
      <c r="AZ39" s="83">
        <v>357.57575757575762</v>
      </c>
      <c r="BA39" s="87">
        <v>315.15151515151524</v>
      </c>
      <c r="BB39" s="205">
        <v>350.35127</v>
      </c>
      <c r="BC39" s="207">
        <f t="shared" si="0"/>
        <v>11.1691529807692</v>
      </c>
      <c r="BD39" s="208">
        <f t="shared" si="1"/>
        <v>46.378190729087159</v>
      </c>
      <c r="BE39" s="206"/>
    </row>
    <row r="40" spans="1:57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0">
        <v>446.19047619047615</v>
      </c>
      <c r="AN40" s="72">
        <v>417.43589743589746</v>
      </c>
      <c r="AO40" s="75">
        <v>402.22222222222211</v>
      </c>
      <c r="AP40" s="75">
        <v>428.292682926829</v>
      </c>
      <c r="AQ40" s="75">
        <v>431.51515151515201</v>
      </c>
      <c r="AR40" s="75">
        <v>451.2</v>
      </c>
      <c r="AS40" s="75">
        <v>500.48148148148198</v>
      </c>
      <c r="AT40" s="80">
        <v>552</v>
      </c>
      <c r="AU40" s="80">
        <v>535.55555555555566</v>
      </c>
      <c r="AV40" s="65">
        <v>639.51</v>
      </c>
      <c r="AW40" s="80">
        <v>671.96078431372598</v>
      </c>
      <c r="AX40" s="83">
        <v>708.27160493827205</v>
      </c>
      <c r="AY40" s="65">
        <v>790.12</v>
      </c>
      <c r="AZ40" s="83">
        <v>758.81720430107498</v>
      </c>
      <c r="BA40" s="87">
        <v>698.33333333333303</v>
      </c>
      <c r="BB40" s="205">
        <v>706.17283950617286</v>
      </c>
      <c r="BC40" s="207">
        <f t="shared" si="0"/>
        <v>1.1226023159197855</v>
      </c>
      <c r="BD40" s="208">
        <f t="shared" si="1"/>
        <v>64.880902162603107</v>
      </c>
      <c r="BE40" s="206"/>
    </row>
    <row r="41" spans="1:57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0">
        <v>186.25971472073624</v>
      </c>
      <c r="AN41" s="72">
        <v>203.12353823372817</v>
      </c>
      <c r="AO41" s="75">
        <v>227.59869121709031</v>
      </c>
      <c r="AP41" s="75">
        <v>236.92906172253799</v>
      </c>
      <c r="AQ41" s="75">
        <v>235.44211207518384</v>
      </c>
      <c r="AR41" s="75">
        <v>249.36882846236199</v>
      </c>
      <c r="AS41" s="75">
        <v>267.44813773962602</v>
      </c>
      <c r="AT41" s="80">
        <v>326.21952242695278</v>
      </c>
      <c r="AU41" s="80">
        <v>271.99075798184811</v>
      </c>
      <c r="AV41" s="65">
        <v>282.33</v>
      </c>
      <c r="AW41" s="80">
        <v>264.47623409060998</v>
      </c>
      <c r="AX41" s="83">
        <v>308.60299087654198</v>
      </c>
      <c r="AY41" s="65">
        <v>354.15</v>
      </c>
      <c r="AZ41" s="83">
        <v>368.18551278625995</v>
      </c>
      <c r="BA41" s="87">
        <v>294.74385275899778</v>
      </c>
      <c r="BB41" s="205">
        <v>303.84484724331901</v>
      </c>
      <c r="BC41" s="207">
        <f t="shared" si="0"/>
        <v>3.0877639683168603</v>
      </c>
      <c r="BD41" s="208">
        <f t="shared" si="1"/>
        <v>28.242962274988663</v>
      </c>
      <c r="BE41" s="206"/>
    </row>
    <row r="42" spans="1:57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0">
        <v>181.41713943215399</v>
      </c>
      <c r="AN42" s="72">
        <v>207.36044259844826</v>
      </c>
      <c r="AO42" s="75">
        <v>218.62583744380834</v>
      </c>
      <c r="AP42" s="75">
        <v>225.52881307159299</v>
      </c>
      <c r="AQ42" s="75">
        <v>220.24226686016399</v>
      </c>
      <c r="AR42" s="75">
        <v>227.06299290429999</v>
      </c>
      <c r="AS42" s="75">
        <v>238.06444995559499</v>
      </c>
      <c r="AT42" s="80">
        <v>292.20350358662188</v>
      </c>
      <c r="AU42" s="80">
        <v>210.63922828805434</v>
      </c>
      <c r="AV42" s="65">
        <v>221.6</v>
      </c>
      <c r="AW42" s="80">
        <v>220.17544945384699</v>
      </c>
      <c r="AX42" s="83">
        <v>272.12175805597701</v>
      </c>
      <c r="AY42" s="65">
        <v>271.25</v>
      </c>
      <c r="AZ42" s="83">
        <v>296.30884879841278</v>
      </c>
      <c r="BA42" s="87">
        <v>350.08209131935791</v>
      </c>
      <c r="BB42" s="205">
        <v>423.908148291869</v>
      </c>
      <c r="BC42" s="207">
        <f t="shared" si="0"/>
        <v>21.088212965788131</v>
      </c>
      <c r="BD42" s="208">
        <f t="shared" si="1"/>
        <v>87.96185840666908</v>
      </c>
    </row>
    <row r="43" spans="1:57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0">
        <v>530.84848484848499</v>
      </c>
      <c r="AN43" s="72">
        <v>511.33333333333343</v>
      </c>
      <c r="AO43" s="75">
        <v>515.08771929824559</v>
      </c>
      <c r="AP43" s="75">
        <v>527.36842105263133</v>
      </c>
      <c r="AQ43" s="75">
        <v>538.94736842105249</v>
      </c>
      <c r="AR43" s="75">
        <v>548.42814390000001</v>
      </c>
      <c r="AS43" s="75">
        <v>552.33333333333303</v>
      </c>
      <c r="AT43" s="80">
        <v>609.57264957264954</v>
      </c>
      <c r="AU43" s="80">
        <v>631.00000000000011</v>
      </c>
      <c r="AV43" s="65">
        <v>726.98</v>
      </c>
      <c r="AW43" s="80">
        <v>732.22222222222194</v>
      </c>
      <c r="AX43" s="83">
        <v>758.33333333333337</v>
      </c>
      <c r="AY43" s="65">
        <v>811.59</v>
      </c>
      <c r="AZ43" s="83">
        <v>850.30769230769204</v>
      </c>
      <c r="BA43" s="87">
        <v>819.04761904761904</v>
      </c>
      <c r="BB43" s="205">
        <v>820.251487</v>
      </c>
      <c r="BC43" s="207">
        <f t="shared" si="0"/>
        <v>0.14698387790697776</v>
      </c>
      <c r="BD43" s="208">
        <f t="shared" si="1"/>
        <v>55.536709111776517</v>
      </c>
    </row>
    <row r="44" spans="1:57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0">
        <v>698.574444444444</v>
      </c>
      <c r="AN44" s="72">
        <v>705.38461538461502</v>
      </c>
      <c r="AO44" s="75">
        <v>750.625</v>
      </c>
      <c r="AP44" s="75">
        <v>791.66666666666663</v>
      </c>
      <c r="AQ44" s="75">
        <v>783.33333333333337</v>
      </c>
      <c r="AR44" s="75">
        <v>779.92307692307702</v>
      </c>
      <c r="AS44" s="75">
        <v>780.76923076923072</v>
      </c>
      <c r="AT44" s="80">
        <v>783.33333333333337</v>
      </c>
      <c r="AU44" s="80">
        <v>800.76923076923094</v>
      </c>
      <c r="AV44" s="65">
        <v>866.67</v>
      </c>
      <c r="AW44" s="80">
        <v>860.90909090909099</v>
      </c>
      <c r="AX44" s="83">
        <v>862.5</v>
      </c>
      <c r="AY44" s="66">
        <v>925</v>
      </c>
      <c r="AZ44" s="83">
        <v>909.09090909090912</v>
      </c>
      <c r="BA44" s="87">
        <v>915</v>
      </c>
      <c r="BB44" s="205">
        <v>945.4545454545455</v>
      </c>
      <c r="BC44" s="207">
        <f t="shared" si="0"/>
        <v>3.3283656234475956</v>
      </c>
      <c r="BD44" s="208">
        <f t="shared" si="1"/>
        <v>19.425837320574175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E44"/>
  <sheetViews>
    <sheetView workbookViewId="0">
      <pane xSplit="1" ySplit="1" topLeftCell="AU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5" max="55" width="5.88671875" bestFit="1" customWidth="1"/>
    <col min="56" max="56" width="5.5546875" bestFit="1" customWidth="1"/>
  </cols>
  <sheetData>
    <row r="1" spans="1:57" ht="15" customHeight="1" thickBot="1" x14ac:dyDescent="0.3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0">
        <v>473.65853658536588</v>
      </c>
      <c r="AN2" s="72">
        <v>489.25925925925924</v>
      </c>
      <c r="AO2" s="75">
        <v>515.9375</v>
      </c>
      <c r="AP2" s="75">
        <v>520.84210526315803</v>
      </c>
      <c r="AQ2" s="75">
        <v>525.5742146</v>
      </c>
      <c r="AR2" s="75">
        <v>507.74193548387098</v>
      </c>
      <c r="AS2" s="75">
        <v>507.95882352941197</v>
      </c>
      <c r="AT2" s="80">
        <v>526.19047619047615</v>
      </c>
      <c r="AU2" s="80">
        <v>556.11111111111109</v>
      </c>
      <c r="AV2" s="65">
        <v>560.48</v>
      </c>
      <c r="AW2" s="80">
        <v>574.19354838709683</v>
      </c>
      <c r="AX2" s="83">
        <v>589.73684210526312</v>
      </c>
      <c r="AY2" s="65">
        <v>616.20000000000005</v>
      </c>
      <c r="AZ2" s="83">
        <v>623.63636363636363</v>
      </c>
      <c r="BA2" s="87">
        <v>616.57894736842104</v>
      </c>
      <c r="BB2" s="205">
        <v>650</v>
      </c>
      <c r="BC2" s="207">
        <f>(BB2-BA2)/BA2*100</f>
        <v>5.4204011950490845</v>
      </c>
      <c r="BD2" s="208">
        <f>(BB2-AP2)/AP2*100</f>
        <v>24.797898140662859</v>
      </c>
      <c r="BE2" s="206"/>
    </row>
    <row r="3" spans="1:57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0">
        <v>41.454883720930198</v>
      </c>
      <c r="AN3" s="72">
        <v>42</v>
      </c>
      <c r="AO3" s="75">
        <v>43.532600000000002</v>
      </c>
      <c r="AP3" s="75">
        <v>42.810526315789502</v>
      </c>
      <c r="AQ3" s="75">
        <v>44.263718900000001</v>
      </c>
      <c r="AR3" s="75">
        <v>48.70967741935484</v>
      </c>
      <c r="AS3" s="75">
        <v>48.823529411764703</v>
      </c>
      <c r="AT3" s="80">
        <v>48.695652173913047</v>
      </c>
      <c r="AU3" s="80">
        <v>49.5</v>
      </c>
      <c r="AV3" s="66">
        <v>50</v>
      </c>
      <c r="AW3" s="80">
        <v>49.258064516128997</v>
      </c>
      <c r="AX3" s="83">
        <v>49.578947368421098</v>
      </c>
      <c r="AY3" s="65">
        <v>56.77</v>
      </c>
      <c r="AZ3" s="83">
        <v>57.588235294117602</v>
      </c>
      <c r="BA3" s="87">
        <v>59.736842105263158</v>
      </c>
      <c r="BB3" s="205">
        <v>60.316386999999999</v>
      </c>
      <c r="BC3" s="207">
        <f t="shared" ref="BC3:BC44" si="0">(BB3-BA3)/BA3*100</f>
        <v>0.97016325991189301</v>
      </c>
      <c r="BD3" s="208">
        <f t="shared" ref="BD3:BD44" si="1">(BB3-AP3)/AP3*100</f>
        <v>40.891486722399705</v>
      </c>
      <c r="BE3" s="206"/>
    </row>
    <row r="4" spans="1:57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0">
        <v>353.25581395348797</v>
      </c>
      <c r="AN4" s="72">
        <v>381.48148148148147</v>
      </c>
      <c r="AO4" s="75">
        <v>374.26470588235293</v>
      </c>
      <c r="AP4" s="75">
        <v>384.3671679197995</v>
      </c>
      <c r="AQ4" s="75">
        <v>375</v>
      </c>
      <c r="AR4" s="75">
        <v>384.16666666666669</v>
      </c>
      <c r="AS4" s="75">
        <v>394.32773109243698</v>
      </c>
      <c r="AT4" s="80">
        <v>400.21739130434798</v>
      </c>
      <c r="AU4" s="80">
        <v>426.47058823529414</v>
      </c>
      <c r="AV4" s="65">
        <v>461.04</v>
      </c>
      <c r="AW4" s="80">
        <v>448.28571428571399</v>
      </c>
      <c r="AX4" s="83">
        <v>447.87644787644791</v>
      </c>
      <c r="AY4" s="65">
        <v>468.57</v>
      </c>
      <c r="AZ4" s="83">
        <v>489.86175115207368</v>
      </c>
      <c r="BA4" s="87">
        <v>501.83673469387799</v>
      </c>
      <c r="BB4" s="205">
        <v>601.25</v>
      </c>
      <c r="BC4" s="207">
        <f t="shared" si="0"/>
        <v>19.809882065880334</v>
      </c>
      <c r="BD4" s="208">
        <f t="shared" si="1"/>
        <v>56.425951585296275</v>
      </c>
      <c r="BE4" s="206"/>
    </row>
    <row r="5" spans="1:57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0">
        <v>349.39024390243901</v>
      </c>
      <c r="AN5" s="72">
        <v>348.27586206896552</v>
      </c>
      <c r="AO5" s="75">
        <v>347.91666666666669</v>
      </c>
      <c r="AP5" s="75">
        <v>358.10810810810813</v>
      </c>
      <c r="AQ5" s="75">
        <v>342.21230158730151</v>
      </c>
      <c r="AR5" s="75">
        <v>376.07142857142856</v>
      </c>
      <c r="AS5" s="75">
        <v>379.41176470588238</v>
      </c>
      <c r="AT5" s="80">
        <v>394.56521739130437</v>
      </c>
      <c r="AU5" s="80">
        <v>411.17647058823502</v>
      </c>
      <c r="AV5" s="65">
        <v>432.35</v>
      </c>
      <c r="AW5" s="80">
        <v>426.19047619047598</v>
      </c>
      <c r="AX5" s="83">
        <v>436.40618640618635</v>
      </c>
      <c r="AY5" s="65">
        <v>450.46</v>
      </c>
      <c r="AZ5" s="83">
        <v>481.54761904761904</v>
      </c>
      <c r="BA5" s="87">
        <v>512.93233082706797</v>
      </c>
      <c r="BB5" s="205">
        <v>536.31375736638904</v>
      </c>
      <c r="BC5" s="207">
        <f t="shared" si="0"/>
        <v>4.558384241761507</v>
      </c>
      <c r="BD5" s="208">
        <f t="shared" si="1"/>
        <v>49.763086962689762</v>
      </c>
      <c r="BE5" s="206"/>
    </row>
    <row r="6" spans="1:57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0">
        <v>1180.8350314929301</v>
      </c>
      <c r="AN6" s="72">
        <v>1160.9084760964458</v>
      </c>
      <c r="AO6" s="75">
        <v>1210.9050830891663</v>
      </c>
      <c r="AP6" s="75">
        <v>1227.6884940938</v>
      </c>
      <c r="AQ6" s="75">
        <v>1212.2305175163599</v>
      </c>
      <c r="AR6" s="75">
        <v>1219.5523706967756</v>
      </c>
      <c r="AS6" s="75">
        <v>1211.1514242119799</v>
      </c>
      <c r="AT6" s="80">
        <v>1297.041662741</v>
      </c>
      <c r="AU6" s="80">
        <v>1308.42484792756</v>
      </c>
      <c r="AV6" s="65">
        <v>1226.55</v>
      </c>
      <c r="AW6" s="80">
        <v>1196.1288601867752</v>
      </c>
      <c r="AX6" s="83">
        <v>1197.4675320710091</v>
      </c>
      <c r="AY6" s="66">
        <v>1233</v>
      </c>
      <c r="AZ6" s="83">
        <v>1264.3590217285266</v>
      </c>
      <c r="BA6" s="87">
        <v>1187.4033553139343</v>
      </c>
      <c r="BB6" s="205">
        <v>1209.51532823806</v>
      </c>
      <c r="BC6" s="207">
        <f t="shared" si="0"/>
        <v>1.8622124339777988</v>
      </c>
      <c r="BD6" s="208">
        <f t="shared" si="1"/>
        <v>-1.4802749999831457</v>
      </c>
      <c r="BE6" s="206"/>
    </row>
    <row r="7" spans="1:57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0">
        <v>1419.3671021631999</v>
      </c>
      <c r="AN7" s="72">
        <v>1367.5100300976874</v>
      </c>
      <c r="AO7" s="75">
        <v>1426.6498374485</v>
      </c>
      <c r="AP7" s="75">
        <v>1434.6144896994999</v>
      </c>
      <c r="AQ7" s="75">
        <v>1475.6674904043327</v>
      </c>
      <c r="AR7" s="75">
        <v>1435.2559205500381</v>
      </c>
      <c r="AS7" s="75">
        <v>1502.5958833628799</v>
      </c>
      <c r="AT7" s="80">
        <v>1536.0341443201776</v>
      </c>
      <c r="AU7" s="80">
        <v>1559.31557614242</v>
      </c>
      <c r="AV7" s="65">
        <v>1606.65</v>
      </c>
      <c r="AW7" s="80">
        <v>1625.12265976412</v>
      </c>
      <c r="AX7" s="83">
        <v>1640.11746894924</v>
      </c>
      <c r="AY7" s="65">
        <v>1741.92</v>
      </c>
      <c r="AZ7" s="83">
        <v>1775.29022304109</v>
      </c>
      <c r="BA7" s="87">
        <v>1791.9858263054</v>
      </c>
      <c r="BB7" s="205">
        <v>1860.0977442273399</v>
      </c>
      <c r="BC7" s="207">
        <f t="shared" si="0"/>
        <v>3.800918339983117</v>
      </c>
      <c r="BD7" s="208">
        <f t="shared" si="1"/>
        <v>29.658368682513686</v>
      </c>
      <c r="BE7" s="206"/>
    </row>
    <row r="8" spans="1:57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0">
        <v>311.53846153846155</v>
      </c>
      <c r="AN8" s="72">
        <v>296.15384615384613</v>
      </c>
      <c r="AO8" s="75">
        <v>343.75</v>
      </c>
      <c r="AP8" s="75">
        <v>361.36363636363637</v>
      </c>
      <c r="AQ8" s="75">
        <v>351.81818181818198</v>
      </c>
      <c r="AR8" s="75">
        <v>318.75</v>
      </c>
      <c r="AS8" s="75">
        <v>326</v>
      </c>
      <c r="AT8" s="80">
        <v>324.13793103448273</v>
      </c>
      <c r="AU8" s="80">
        <v>341.1764705882353</v>
      </c>
      <c r="AV8" s="66">
        <v>375</v>
      </c>
      <c r="AW8" s="80">
        <v>383.33333333333331</v>
      </c>
      <c r="AX8" s="83">
        <v>340.90909090909093</v>
      </c>
      <c r="AY8" s="65">
        <v>348.68</v>
      </c>
      <c r="AZ8" s="83">
        <v>386.66666666666703</v>
      </c>
      <c r="BA8" s="87">
        <v>416.66666666666669</v>
      </c>
      <c r="BB8" s="205">
        <v>413.36842105263202</v>
      </c>
      <c r="BC8" s="207">
        <f t="shared" si="0"/>
        <v>-0.79157894736832068</v>
      </c>
      <c r="BD8" s="208">
        <f t="shared" si="1"/>
        <v>14.391261171797536</v>
      </c>
      <c r="BE8" s="206"/>
    </row>
    <row r="9" spans="1:57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0">
        <v>267.30769230769232</v>
      </c>
      <c r="AN9" s="72">
        <v>265.38461538461536</v>
      </c>
      <c r="AO9" s="75">
        <v>301.1764705882353</v>
      </c>
      <c r="AP9" s="75">
        <v>305.09090909090901</v>
      </c>
      <c r="AQ9" s="75">
        <v>300.63636363636402</v>
      </c>
      <c r="AR9" s="75">
        <v>297.5</v>
      </c>
      <c r="AS9" s="75">
        <v>281.25</v>
      </c>
      <c r="AT9" s="80">
        <v>301.66666666666669</v>
      </c>
      <c r="AU9" s="80">
        <v>312.94117647058823</v>
      </c>
      <c r="AV9" s="65">
        <v>326.47000000000003</v>
      </c>
      <c r="AW9" s="80">
        <v>326.47058823529414</v>
      </c>
      <c r="AX9" s="83">
        <v>350</v>
      </c>
      <c r="AY9" s="65">
        <v>333.82</v>
      </c>
      <c r="AZ9" s="83">
        <v>335.28564191999999</v>
      </c>
      <c r="BA9" s="87">
        <v>315.625</v>
      </c>
      <c r="BB9" s="205">
        <v>313.11111111111097</v>
      </c>
      <c r="BC9" s="207">
        <f t="shared" si="0"/>
        <v>-0.79647964796484061</v>
      </c>
      <c r="BD9" s="208">
        <f t="shared" si="1"/>
        <v>2.6287908886240055</v>
      </c>
      <c r="BE9" s="206"/>
    </row>
    <row r="10" spans="1:57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3">
        <v>500</v>
      </c>
      <c r="AO10" s="17">
        <v>503.49999999999994</v>
      </c>
      <c r="AP10" s="17">
        <v>508.03149999999988</v>
      </c>
      <c r="AQ10" s="77">
        <v>508.43792519999982</v>
      </c>
      <c r="AR10" s="75">
        <v>515.47281899999996</v>
      </c>
      <c r="AS10" s="77">
        <v>519.0811287329999</v>
      </c>
      <c r="AT10" s="77">
        <v>522.19561550539788</v>
      </c>
      <c r="AU10" s="77">
        <v>537.86148397055979</v>
      </c>
      <c r="AV10" s="81">
        <v>542.70223732629472</v>
      </c>
      <c r="AW10" s="81">
        <v>543.78764180094731</v>
      </c>
      <c r="AX10" s="85">
        <v>548.13794293535489</v>
      </c>
      <c r="AY10" s="81">
        <v>551.97490853590227</v>
      </c>
      <c r="AZ10" s="86">
        <v>553.07885835297407</v>
      </c>
      <c r="BA10" s="87">
        <v>544.444444444444</v>
      </c>
      <c r="BB10" s="17">
        <v>544.7711111111106</v>
      </c>
      <c r="BC10" s="207">
        <f t="shared" si="0"/>
        <v>5.9999999999987244E-2</v>
      </c>
      <c r="BD10" s="208">
        <f t="shared" si="1"/>
        <v>7.2317584856668784</v>
      </c>
      <c r="BE10" s="206"/>
    </row>
    <row r="11" spans="1:57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0">
        <v>700.54248500000006</v>
      </c>
      <c r="AN11" s="72">
        <v>700</v>
      </c>
      <c r="AO11" s="17">
        <v>700.56</v>
      </c>
      <c r="AP11" s="75">
        <v>705.73128689999999</v>
      </c>
      <c r="AQ11" s="77">
        <v>706.29587192951988</v>
      </c>
      <c r="AR11" s="77">
        <v>706.93153821425642</v>
      </c>
      <c r="AS11" s="75">
        <v>710.47138600000005</v>
      </c>
      <c r="AT11" s="80">
        <v>700</v>
      </c>
      <c r="AU11" s="77">
        <v>704.2</v>
      </c>
      <c r="AV11" s="66">
        <v>725</v>
      </c>
      <c r="AW11" s="80">
        <v>730.28351299999997</v>
      </c>
      <c r="AX11" s="85">
        <v>730.86773981039994</v>
      </c>
      <c r="AY11" s="65">
        <v>912.5</v>
      </c>
      <c r="AZ11" s="83">
        <v>933.33333333332996</v>
      </c>
      <c r="BA11" s="87">
        <v>1020</v>
      </c>
      <c r="BB11" s="17">
        <v>1029.1799999999998</v>
      </c>
      <c r="BC11" s="207">
        <f t="shared" si="0"/>
        <v>0.89999999999998392</v>
      </c>
      <c r="BD11" s="208">
        <f t="shared" si="1"/>
        <v>45.831709476957279</v>
      </c>
      <c r="BE11" s="206"/>
    </row>
    <row r="12" spans="1:57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0">
        <v>970</v>
      </c>
      <c r="AN12" s="72">
        <v>930</v>
      </c>
      <c r="AO12" s="17">
        <v>930.74399999999991</v>
      </c>
      <c r="AP12" s="17">
        <v>935.39771999999982</v>
      </c>
      <c r="AQ12" s="77">
        <v>936.14603817599971</v>
      </c>
      <c r="AR12" s="77">
        <v>936.98856961035801</v>
      </c>
      <c r="AS12" s="75">
        <v>1000</v>
      </c>
      <c r="AT12" s="80">
        <v>1100</v>
      </c>
      <c r="AU12" s="77">
        <v>1106.5999999999999</v>
      </c>
      <c r="AV12" s="66">
        <v>1200</v>
      </c>
      <c r="AW12" s="80">
        <v>1220</v>
      </c>
      <c r="AX12" s="85">
        <v>1220.9759999999999</v>
      </c>
      <c r="AY12" s="65">
        <v>1212.5</v>
      </c>
      <c r="AZ12" s="83">
        <v>1300</v>
      </c>
      <c r="BA12" s="87">
        <v>1325</v>
      </c>
      <c r="BB12" s="17">
        <v>1336.925</v>
      </c>
      <c r="BC12" s="207">
        <f t="shared" si="0"/>
        <v>0.89999999999999658</v>
      </c>
      <c r="BD12" s="208">
        <f t="shared" si="1"/>
        <v>42.925834798913151</v>
      </c>
      <c r="BE12" s="206"/>
    </row>
    <row r="13" spans="1:57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0">
        <v>167.6352139</v>
      </c>
      <c r="AN13" s="72">
        <v>180</v>
      </c>
      <c r="AO13" s="17">
        <v>190.108</v>
      </c>
      <c r="AP13" s="75">
        <v>195.32531800000001</v>
      </c>
      <c r="AQ13" s="75">
        <v>195</v>
      </c>
      <c r="AR13" s="75">
        <v>195.831524</v>
      </c>
      <c r="AS13" s="75">
        <v>200</v>
      </c>
      <c r="AT13" s="77">
        <v>201.2</v>
      </c>
      <c r="AU13" s="77">
        <v>201.38107999999997</v>
      </c>
      <c r="AV13" s="66">
        <v>202</v>
      </c>
      <c r="AW13" s="80">
        <v>202.1645389</v>
      </c>
      <c r="AX13" s="83">
        <v>203</v>
      </c>
      <c r="AY13" s="66">
        <v>200</v>
      </c>
      <c r="AZ13" s="83">
        <v>200.58382194000001</v>
      </c>
      <c r="BA13" s="87">
        <v>200</v>
      </c>
      <c r="BB13" s="205">
        <v>200</v>
      </c>
      <c r="BC13" s="207">
        <f t="shared" si="0"/>
        <v>0</v>
      </c>
      <c r="BD13" s="208">
        <f t="shared" si="1"/>
        <v>2.3932801174295233</v>
      </c>
      <c r="BE13" s="206"/>
    </row>
    <row r="14" spans="1:57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0">
        <v>192.85714285714286</v>
      </c>
      <c r="AN14" s="72">
        <v>195.55555555555554</v>
      </c>
      <c r="AO14" s="75">
        <v>202.22222222222223</v>
      </c>
      <c r="AP14" s="75">
        <v>205.70270270270299</v>
      </c>
      <c r="AQ14" s="75">
        <v>200</v>
      </c>
      <c r="AR14" s="75">
        <v>201.66666666666666</v>
      </c>
      <c r="AS14" s="75">
        <v>205.74823710000001</v>
      </c>
      <c r="AT14" s="80">
        <v>200.89130434782601</v>
      </c>
      <c r="AU14" s="80">
        <v>202.444444444444</v>
      </c>
      <c r="AV14" s="66">
        <v>203</v>
      </c>
      <c r="AW14" s="80">
        <v>203.63636363636363</v>
      </c>
      <c r="AX14" s="83">
        <v>206.111111111111</v>
      </c>
      <c r="AY14" s="65">
        <v>217.5</v>
      </c>
      <c r="AZ14" s="83">
        <v>217.09677419354838</v>
      </c>
      <c r="BA14" s="87">
        <v>218.57142857142858</v>
      </c>
      <c r="BB14" s="205">
        <v>220.42105263157899</v>
      </c>
      <c r="BC14" s="207">
        <f t="shared" si="0"/>
        <v>0.84623323013417184</v>
      </c>
      <c r="BD14" s="208">
        <f t="shared" si="1"/>
        <v>7.1551563180713584</v>
      </c>
      <c r="BE14" s="206"/>
    </row>
    <row r="15" spans="1:57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0">
        <v>1701.76470588235</v>
      </c>
      <c r="AN15" s="72">
        <v>1740</v>
      </c>
      <c r="AO15" s="75">
        <v>1800</v>
      </c>
      <c r="AP15" s="75">
        <v>1858.25</v>
      </c>
      <c r="AQ15" s="75">
        <v>1908.57142857143</v>
      </c>
      <c r="AR15" s="75">
        <v>1937.1666666666699</v>
      </c>
      <c r="AS15" s="75">
        <v>1992.8571428571399</v>
      </c>
      <c r="AT15" s="80">
        <v>1966.6666666666699</v>
      </c>
      <c r="AU15" s="80">
        <v>1985</v>
      </c>
      <c r="AV15" s="65">
        <v>2016.67</v>
      </c>
      <c r="AW15" s="80">
        <v>2035.1428571428601</v>
      </c>
      <c r="AX15" s="83">
        <v>1975.2941176470599</v>
      </c>
      <c r="AY15" s="65">
        <v>2032.14</v>
      </c>
      <c r="AZ15" s="83">
        <v>2042.8571428571399</v>
      </c>
      <c r="BA15" s="87">
        <v>2053.75</v>
      </c>
      <c r="BB15" s="205">
        <v>2050</v>
      </c>
      <c r="BC15" s="207">
        <f t="shared" si="0"/>
        <v>-0.18259281801582472</v>
      </c>
      <c r="BD15" s="208">
        <f t="shared" si="1"/>
        <v>10.318848378851071</v>
      </c>
      <c r="BE15" s="206"/>
    </row>
    <row r="16" spans="1:57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0">
        <v>160.681405895692</v>
      </c>
      <c r="AN16" s="72">
        <v>201.53061224489798</v>
      </c>
      <c r="AO16" s="75">
        <v>224.38271604938299</v>
      </c>
      <c r="AP16" s="75">
        <v>239.98538011695908</v>
      </c>
      <c r="AQ16" s="75">
        <v>265.91116231438804</v>
      </c>
      <c r="AR16" s="75">
        <v>268.30357142857139</v>
      </c>
      <c r="AS16" s="75">
        <v>250.66326530612201</v>
      </c>
      <c r="AT16" s="80">
        <v>272.6708074534161</v>
      </c>
      <c r="AU16" s="80">
        <v>302.56302521008399</v>
      </c>
      <c r="AV16" s="65">
        <v>306.18</v>
      </c>
      <c r="AW16" s="80">
        <v>328.65079365079362</v>
      </c>
      <c r="AX16" s="83">
        <v>320.78144078144084</v>
      </c>
      <c r="AY16" s="65">
        <v>325.69</v>
      </c>
      <c r="AZ16" s="83">
        <v>378.85500267522741</v>
      </c>
      <c r="BA16" s="87">
        <v>391.01921470342518</v>
      </c>
      <c r="BB16" s="205">
        <v>457.48299319727892</v>
      </c>
      <c r="BC16" s="207">
        <f t="shared" si="0"/>
        <v>16.997573519312667</v>
      </c>
      <c r="BD16" s="208">
        <f t="shared" si="1"/>
        <v>90.629526254607839</v>
      </c>
      <c r="BE16" s="206"/>
    </row>
    <row r="17" spans="1:57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0">
        <v>195.619803476946</v>
      </c>
      <c r="AN17" s="72">
        <v>231.31868131868134</v>
      </c>
      <c r="AO17" s="75">
        <v>241.71957671957699</v>
      </c>
      <c r="AP17" s="75">
        <v>289.6868296868297</v>
      </c>
      <c r="AQ17" s="75">
        <v>292.9334733893557</v>
      </c>
      <c r="AR17" s="75">
        <v>315.62499999999994</v>
      </c>
      <c r="AS17" s="75">
        <v>300.87755102040802</v>
      </c>
      <c r="AT17" s="80">
        <v>333.54037267080753</v>
      </c>
      <c r="AU17" s="80">
        <v>379.3650793650794</v>
      </c>
      <c r="AV17" s="65">
        <v>362.39</v>
      </c>
      <c r="AW17" s="80">
        <v>365.84741423451101</v>
      </c>
      <c r="AX17" s="83">
        <v>390.10025062656638</v>
      </c>
      <c r="AY17" s="65">
        <v>364.13</v>
      </c>
      <c r="AZ17" s="83">
        <v>407.28291316526605</v>
      </c>
      <c r="BA17" s="87">
        <v>456.13470613470605</v>
      </c>
      <c r="BB17" s="205">
        <v>501.12781954887225</v>
      </c>
      <c r="BC17" s="207">
        <f t="shared" si="0"/>
        <v>9.8639969309589883</v>
      </c>
      <c r="BD17" s="208">
        <f t="shared" si="1"/>
        <v>72.989507355451408</v>
      </c>
      <c r="BE17" s="206"/>
    </row>
    <row r="18" spans="1:57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3">
        <v>1220</v>
      </c>
      <c r="AO18">
        <v>1228.54</v>
      </c>
      <c r="AP18" s="17">
        <v>1238.36832</v>
      </c>
      <c r="AQ18" s="77">
        <v>1239.359014656</v>
      </c>
      <c r="AR18" s="77">
        <v>1246.7951687439361</v>
      </c>
      <c r="AS18" s="77">
        <v>1223.0291445876601</v>
      </c>
      <c r="AT18" s="77">
        <v>1230.3673194551861</v>
      </c>
      <c r="AU18" s="77">
        <v>1316.4930318170493</v>
      </c>
      <c r="AV18" s="79">
        <v>1324.3919900079516</v>
      </c>
      <c r="AW18" s="81">
        <v>1331.0139499579911</v>
      </c>
      <c r="AX18" s="85">
        <v>1341.6620615576551</v>
      </c>
      <c r="AY18" s="81">
        <v>1349.7120339270011</v>
      </c>
      <c r="AZ18" s="82">
        <v>1359.1600181644899</v>
      </c>
      <c r="BA18" s="17">
        <v>1350.1780378830488</v>
      </c>
      <c r="BB18" s="17">
        <v>1408.2791061103501</v>
      </c>
      <c r="BC18" s="207">
        <f t="shared" si="0"/>
        <v>4.3032153239878115</v>
      </c>
      <c r="BD18" s="208">
        <f t="shared" si="1"/>
        <v>13.720537207407732</v>
      </c>
      <c r="BE18" s="206"/>
    </row>
    <row r="19" spans="1:57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0">
        <v>2100.8574230999998</v>
      </c>
      <c r="AN19" s="72">
        <v>2033.3333333333001</v>
      </c>
      <c r="AO19" s="75">
        <v>2104.3652310000002</v>
      </c>
      <c r="AP19" s="75">
        <v>2150.4274099999998</v>
      </c>
      <c r="AQ19" s="75">
        <v>2200.5317289</v>
      </c>
      <c r="AR19" s="77">
        <v>2213.7349192734</v>
      </c>
      <c r="AS19" s="75">
        <v>2215.4826589999998</v>
      </c>
      <c r="AT19" s="80">
        <v>2311.1111111111099</v>
      </c>
      <c r="AU19" s="80">
        <v>2353.3333333333298</v>
      </c>
      <c r="AV19" s="79">
        <v>2367.4533333333297</v>
      </c>
      <c r="AW19" s="81">
        <v>2379.2905999999962</v>
      </c>
      <c r="AX19" s="83">
        <v>2350.4826512999998</v>
      </c>
      <c r="AY19" s="66">
        <v>2450</v>
      </c>
      <c r="AZ19" s="83">
        <v>2522.2222222222199</v>
      </c>
      <c r="BA19" s="87">
        <v>2500</v>
      </c>
      <c r="BB19" s="17">
        <v>2565</v>
      </c>
      <c r="BC19" s="207">
        <f t="shared" si="0"/>
        <v>2.6</v>
      </c>
      <c r="BD19" s="208">
        <f t="shared" si="1"/>
        <v>19.278613547806305</v>
      </c>
      <c r="BE19" s="206"/>
    </row>
    <row r="20" spans="1:57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0">
        <v>256.01742092565399</v>
      </c>
      <c r="AN20" s="72">
        <v>290.76305318359726</v>
      </c>
      <c r="AO20" s="75">
        <v>294.40512196906099</v>
      </c>
      <c r="AP20" s="75">
        <v>298.21690535913501</v>
      </c>
      <c r="AQ20" s="75">
        <v>274.55462184874</v>
      </c>
      <c r="AR20" s="75">
        <v>257.51302883250202</v>
      </c>
      <c r="AS20" s="75">
        <v>309.02487032517996</v>
      </c>
      <c r="AT20" s="80">
        <v>317.17405669952865</v>
      </c>
      <c r="AU20" s="80">
        <v>352.72845993776815</v>
      </c>
      <c r="AV20" s="65">
        <v>978.35</v>
      </c>
      <c r="AW20" s="80">
        <v>985.075365096121</v>
      </c>
      <c r="AX20" s="83">
        <v>898.98412698412699</v>
      </c>
      <c r="AY20" s="65">
        <v>549.1</v>
      </c>
      <c r="AZ20" s="83">
        <v>535.65755768184795</v>
      </c>
      <c r="BA20" s="87">
        <v>535.20247113997095</v>
      </c>
      <c r="BB20" s="205">
        <v>573.53028137968704</v>
      </c>
      <c r="BC20" s="207">
        <f t="shared" si="0"/>
        <v>7.1613664559654566</v>
      </c>
      <c r="BD20" s="208">
        <f t="shared" si="1"/>
        <v>92.319842058919889</v>
      </c>
      <c r="BE20" s="206"/>
    </row>
    <row r="21" spans="1:57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0">
        <v>500.48293100000001</v>
      </c>
      <c r="AN21" s="72">
        <v>444.44444444444446</v>
      </c>
      <c r="AO21" s="75">
        <v>537.77777777777806</v>
      </c>
      <c r="AP21" s="75">
        <v>540.33333333333303</v>
      </c>
      <c r="AQ21" s="75">
        <v>535.24165870000002</v>
      </c>
      <c r="AR21" s="75">
        <v>518.51851851851859</v>
      </c>
      <c r="AS21" s="75">
        <v>522.22222222222229</v>
      </c>
      <c r="AT21" s="80">
        <v>596.29629629629642</v>
      </c>
      <c r="AU21" s="77">
        <v>601.18518518518499</v>
      </c>
      <c r="AV21" s="65">
        <v>652.78</v>
      </c>
      <c r="AW21" s="80">
        <v>650.1436741</v>
      </c>
      <c r="AX21" s="85">
        <v>651.99496716689998</v>
      </c>
      <c r="AY21" s="65">
        <v>681.82</v>
      </c>
      <c r="AZ21" s="83">
        <v>680.37216479999995</v>
      </c>
      <c r="BA21" s="87">
        <v>700</v>
      </c>
      <c r="BB21">
        <v>700.62999999999988</v>
      </c>
      <c r="BC21" s="207">
        <f t="shared" si="0"/>
        <v>8.9999999999983107E-2</v>
      </c>
      <c r="BD21" s="208">
        <f t="shared" si="1"/>
        <v>29.666255397902582</v>
      </c>
      <c r="BE21" s="206"/>
    </row>
    <row r="22" spans="1:57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0">
        <v>396.84989429175499</v>
      </c>
      <c r="AN22" s="72">
        <v>364.6825396825397</v>
      </c>
      <c r="AO22" s="75">
        <v>430.76599326599347</v>
      </c>
      <c r="AP22" s="75">
        <v>434.51182067723403</v>
      </c>
      <c r="AQ22" s="75">
        <v>432.26010101010093</v>
      </c>
      <c r="AR22" s="75">
        <v>461.14267676767707</v>
      </c>
      <c r="AS22" s="75">
        <v>446.92513368983981</v>
      </c>
      <c r="AT22" s="80">
        <v>529.62962962962956</v>
      </c>
      <c r="AU22" s="80">
        <v>530.90123456790104</v>
      </c>
      <c r="AV22" s="65">
        <v>575.30999999999995</v>
      </c>
      <c r="AW22" s="80">
        <v>565.31029040404098</v>
      </c>
      <c r="AX22" s="83">
        <v>534.89658489658495</v>
      </c>
      <c r="AY22" s="65">
        <v>487.75</v>
      </c>
      <c r="AZ22" s="83">
        <v>473.46405228758186</v>
      </c>
      <c r="BA22" s="87">
        <v>475.55023923444986</v>
      </c>
      <c r="BB22" s="205">
        <v>483.59788359788365</v>
      </c>
      <c r="BC22" s="207">
        <f t="shared" si="0"/>
        <v>1.692280583517116</v>
      </c>
      <c r="BD22" s="208">
        <f t="shared" si="1"/>
        <v>11.296830278205929</v>
      </c>
      <c r="BE22" s="206"/>
    </row>
    <row r="23" spans="1:57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0">
        <v>461.94444444444434</v>
      </c>
      <c r="AN23" s="72">
        <v>451.63398692810455</v>
      </c>
      <c r="AO23" s="75">
        <v>507.14285714285705</v>
      </c>
      <c r="AP23" s="75">
        <v>510.35802469135803</v>
      </c>
      <c r="AQ23" s="75">
        <v>522.40740740740796</v>
      </c>
      <c r="AR23" s="75">
        <v>523.470085470085</v>
      </c>
      <c r="AS23" s="75">
        <v>519.44444444444434</v>
      </c>
      <c r="AT23" s="80">
        <v>585.7777777777776</v>
      </c>
      <c r="AU23" s="80">
        <v>589.778927996319</v>
      </c>
      <c r="AV23" s="65">
        <v>623.33000000000004</v>
      </c>
      <c r="AW23" s="80">
        <v>623.65079365079396</v>
      </c>
      <c r="AX23" s="83">
        <v>602.18855218855208</v>
      </c>
      <c r="AY23" s="65">
        <v>601.61</v>
      </c>
      <c r="AZ23" s="83">
        <v>585.23456790123498</v>
      </c>
      <c r="BA23" s="87">
        <v>562.06349206349194</v>
      </c>
      <c r="BB23" s="205">
        <v>575.39682539682531</v>
      </c>
      <c r="BC23" s="207">
        <f t="shared" si="0"/>
        <v>2.3722112397627861</v>
      </c>
      <c r="BD23" s="208">
        <f t="shared" si="1"/>
        <v>12.743759784084881</v>
      </c>
      <c r="BE23" s="206"/>
    </row>
    <row r="24" spans="1:57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0">
        <v>534.83164983165</v>
      </c>
      <c r="AN24" s="72">
        <v>519.34156378600835</v>
      </c>
      <c r="AO24" s="75">
        <v>570.79797979798002</v>
      </c>
      <c r="AP24" s="75">
        <v>608.87825624667767</v>
      </c>
      <c r="AQ24" s="75">
        <v>621.00799663299699</v>
      </c>
      <c r="AR24" s="75">
        <v>606.97601010101005</v>
      </c>
      <c r="AS24" s="75">
        <v>647.3187759952466</v>
      </c>
      <c r="AT24" s="80">
        <v>691.23931623931594</v>
      </c>
      <c r="AU24" s="80">
        <v>698.90123456790104</v>
      </c>
      <c r="AV24" s="65">
        <v>789.13</v>
      </c>
      <c r="AW24" s="80">
        <v>785.57733585858603</v>
      </c>
      <c r="AX24" s="83">
        <v>760.84693084693095</v>
      </c>
      <c r="AY24" s="65">
        <v>704.68</v>
      </c>
      <c r="AZ24" s="83">
        <v>704.85294117647049</v>
      </c>
      <c r="BA24" s="87">
        <v>759.45996467218902</v>
      </c>
      <c r="BB24" s="205">
        <v>765.91596638655403</v>
      </c>
      <c r="BC24" s="207">
        <f t="shared" si="0"/>
        <v>0.85007795205526926</v>
      </c>
      <c r="BD24" s="208">
        <f t="shared" si="1"/>
        <v>25.791315181446546</v>
      </c>
      <c r="BE24" s="206"/>
    </row>
    <row r="25" spans="1:57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0">
        <v>320.44199189027302</v>
      </c>
      <c r="AN25" s="72">
        <v>315.41503280065376</v>
      </c>
      <c r="AO25" s="75">
        <v>317.2450952887794</v>
      </c>
      <c r="AP25" s="75">
        <v>359.32195841698115</v>
      </c>
      <c r="AQ25" s="75">
        <v>360.72655577622601</v>
      </c>
      <c r="AR25" s="75">
        <v>402.17323417323399</v>
      </c>
      <c r="AS25" s="75">
        <v>440.267273690634</v>
      </c>
      <c r="AT25" s="80">
        <v>406.48361013199428</v>
      </c>
      <c r="AU25" s="80">
        <v>436.61075899981989</v>
      </c>
      <c r="AV25" s="65">
        <v>508.2</v>
      </c>
      <c r="AW25" s="80">
        <v>505.49860370218897</v>
      </c>
      <c r="AX25" s="83">
        <v>473.76066234985399</v>
      </c>
      <c r="AY25" s="65">
        <v>446.35</v>
      </c>
      <c r="AZ25" s="83">
        <v>416.23076484918602</v>
      </c>
      <c r="BA25" s="87">
        <v>359.60695978755831</v>
      </c>
      <c r="BB25" s="205">
        <v>409.06648576261398</v>
      </c>
      <c r="BC25" s="207">
        <f t="shared" si="0"/>
        <v>13.753773287445387</v>
      </c>
      <c r="BD25" s="208">
        <f t="shared" si="1"/>
        <v>13.843998726041109</v>
      </c>
      <c r="BE25" s="206"/>
    </row>
    <row r="26" spans="1:57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0">
        <v>169.336249027261</v>
      </c>
      <c r="AN26" s="72">
        <v>152.25167556050775</v>
      </c>
      <c r="AO26" s="75">
        <v>208.37309346602009</v>
      </c>
      <c r="AP26" s="75">
        <v>210.607947815373</v>
      </c>
      <c r="AQ26" s="75">
        <v>195.51516258677401</v>
      </c>
      <c r="AR26" s="75">
        <v>200.44709351145301</v>
      </c>
      <c r="AS26" s="75">
        <v>254.954449542991</v>
      </c>
      <c r="AT26" s="80">
        <v>208.37321468421001</v>
      </c>
      <c r="AU26" s="80">
        <v>204.64083717024519</v>
      </c>
      <c r="AV26" s="65">
        <v>194.19</v>
      </c>
      <c r="AW26" s="80">
        <v>199.31538289246586</v>
      </c>
      <c r="AX26" s="83">
        <v>222.2471715824779</v>
      </c>
      <c r="AY26" s="65">
        <v>262.47000000000003</v>
      </c>
      <c r="AZ26" s="83">
        <v>212.27398878315159</v>
      </c>
      <c r="BA26" s="87">
        <v>233.31637414443264</v>
      </c>
      <c r="BB26" s="205">
        <v>305.39772167626052</v>
      </c>
      <c r="BC26" s="207">
        <f t="shared" si="0"/>
        <v>30.894251548417468</v>
      </c>
      <c r="BD26" s="208">
        <f t="shared" si="1"/>
        <v>45.007690756278521</v>
      </c>
      <c r="BE26" s="206"/>
    </row>
    <row r="27" spans="1:57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0">
        <v>1558.7352189999999</v>
      </c>
      <c r="AN27" s="72">
        <v>1487.30158730159</v>
      </c>
      <c r="AO27" s="75">
        <v>1398</v>
      </c>
      <c r="AP27" s="75">
        <v>1400.57142857143</v>
      </c>
      <c r="AQ27" s="75">
        <v>1425.2747252747299</v>
      </c>
      <c r="AR27" s="75">
        <v>1462.7142857142901</v>
      </c>
      <c r="AS27" s="75">
        <v>1498.0994152046801</v>
      </c>
      <c r="AT27" s="80">
        <v>1505.39215686275</v>
      </c>
      <c r="AU27" s="80">
        <v>1576.4705882352901</v>
      </c>
      <c r="AV27" s="65">
        <v>1607.78</v>
      </c>
      <c r="AW27" s="80">
        <v>1635.584132</v>
      </c>
      <c r="AX27" s="83">
        <v>1666.6666666666667</v>
      </c>
      <c r="AY27" s="66">
        <v>1750</v>
      </c>
      <c r="AZ27" s="83">
        <v>1798.69565217391</v>
      </c>
      <c r="BA27" s="87">
        <v>1729.62962962963</v>
      </c>
      <c r="BB27" s="205">
        <v>1800</v>
      </c>
      <c r="BC27" s="207">
        <f t="shared" si="0"/>
        <v>4.0685224839400194</v>
      </c>
      <c r="BD27" s="208">
        <f t="shared" si="1"/>
        <v>28.518971848225078</v>
      </c>
      <c r="BE27" s="206"/>
    </row>
    <row r="28" spans="1:57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0">
        <v>1169.23076923076</v>
      </c>
      <c r="AN28" s="72">
        <v>1131.5384615384601</v>
      </c>
      <c r="AO28" s="75">
        <v>1204.4871794871799</v>
      </c>
      <c r="AP28" s="75">
        <v>1271.7074592074591</v>
      </c>
      <c r="AQ28" s="75">
        <v>1280.952380952381</v>
      </c>
      <c r="AR28" s="75">
        <v>1253.80952380952</v>
      </c>
      <c r="AS28" s="75">
        <v>1280.5194805194801</v>
      </c>
      <c r="AT28" s="80">
        <v>1258.8235294117601</v>
      </c>
      <c r="AU28" s="80">
        <v>1281.42857142857</v>
      </c>
      <c r="AV28" s="65">
        <v>1288.8900000000001</v>
      </c>
      <c r="AW28" s="80">
        <v>1315.4761904761904</v>
      </c>
      <c r="AX28" s="83">
        <v>1381.96013289037</v>
      </c>
      <c r="AY28" s="81">
        <v>1390.2518936877123</v>
      </c>
      <c r="AZ28" s="86">
        <v>1391.503120392031</v>
      </c>
      <c r="BA28" s="87">
        <v>1457.68406523555</v>
      </c>
      <c r="BB28" s="205">
        <v>1491.6666666666699</v>
      </c>
      <c r="BC28" s="207">
        <f t="shared" si="0"/>
        <v>2.3312734385711118</v>
      </c>
      <c r="BD28" s="208">
        <f t="shared" si="1"/>
        <v>17.296368427082403</v>
      </c>
      <c r="BE28" s="206"/>
    </row>
    <row r="29" spans="1:57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0">
        <v>433.33333333333331</v>
      </c>
      <c r="AN29" s="72">
        <v>420</v>
      </c>
      <c r="AO29" s="75">
        <v>450</v>
      </c>
      <c r="AP29" s="75">
        <v>453.33333333333297</v>
      </c>
      <c r="AQ29" s="75">
        <v>450</v>
      </c>
      <c r="AR29" s="75">
        <v>445</v>
      </c>
      <c r="AS29" s="75">
        <v>433.33333333333331</v>
      </c>
      <c r="AT29" s="80">
        <v>475</v>
      </c>
      <c r="AU29" s="80">
        <v>500</v>
      </c>
      <c r="AV29" s="66">
        <v>525</v>
      </c>
      <c r="AW29" s="80">
        <v>535.15873015873001</v>
      </c>
      <c r="AX29" s="83">
        <v>581.25</v>
      </c>
      <c r="AY29" s="65">
        <v>532.52</v>
      </c>
      <c r="AZ29" s="83">
        <v>505.71428571428601</v>
      </c>
      <c r="BA29" s="87">
        <v>455.5555555555556</v>
      </c>
      <c r="BB29" s="205">
        <v>548.33333333333303</v>
      </c>
      <c r="BC29" s="207">
        <f t="shared" si="0"/>
        <v>20.365853658536505</v>
      </c>
      <c r="BD29" s="208">
        <f t="shared" si="1"/>
        <v>20.955882352941206</v>
      </c>
      <c r="BE29" s="206"/>
    </row>
    <row r="30" spans="1:57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0">
        <v>115.665608636271</v>
      </c>
      <c r="AN30" s="72">
        <v>144.59984459984457</v>
      </c>
      <c r="AO30" s="75">
        <v>157.48849914454189</v>
      </c>
      <c r="AP30" s="75">
        <v>171.57324257447931</v>
      </c>
      <c r="AQ30" s="75">
        <v>182.62894180105801</v>
      </c>
      <c r="AR30" s="75">
        <v>178.66725927374901</v>
      </c>
      <c r="AS30" s="75">
        <v>153.75976849122199</v>
      </c>
      <c r="AT30" s="80">
        <v>133.30543679043299</v>
      </c>
      <c r="AU30" s="80">
        <v>133.76759451206419</v>
      </c>
      <c r="AV30" s="65">
        <v>149.83000000000001</v>
      </c>
      <c r="AW30" s="80">
        <v>132.83748028267516</v>
      </c>
      <c r="AX30" s="83">
        <v>200.316683316683</v>
      </c>
      <c r="AY30" s="65">
        <v>161.02000000000001</v>
      </c>
      <c r="AZ30" s="83">
        <v>184.52530922105001</v>
      </c>
      <c r="BA30" s="87">
        <v>189.14472372666356</v>
      </c>
      <c r="BB30" s="205">
        <v>212.86591583547846</v>
      </c>
      <c r="BC30" s="207">
        <f t="shared" si="0"/>
        <v>12.541292001935419</v>
      </c>
      <c r="BD30" s="208">
        <f t="shared" si="1"/>
        <v>24.067082163510523</v>
      </c>
      <c r="BE30" s="206"/>
    </row>
    <row r="31" spans="1:57" ht="15" customHeight="1" thickBot="1" x14ac:dyDescent="0.3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0">
        <v>981.02564102564099</v>
      </c>
      <c r="AN31" s="72">
        <v>971.42857142857099</v>
      </c>
      <c r="AO31" s="75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80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3">
        <v>1150</v>
      </c>
      <c r="BA31" s="17">
        <v>1094.9517528803333</v>
      </c>
      <c r="BB31" s="17">
        <v>1101.5214633976152</v>
      </c>
      <c r="BC31" s="207">
        <f t="shared" si="0"/>
        <v>0.59999999999999265</v>
      </c>
      <c r="BD31" s="208">
        <f t="shared" si="1"/>
        <v>9.3177381464776747</v>
      </c>
      <c r="BE31" s="206"/>
    </row>
    <row r="32" spans="1:57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0">
        <v>930.69787931336214</v>
      </c>
      <c r="AN32" s="72">
        <v>994.60655834858005</v>
      </c>
      <c r="AO32" s="75">
        <v>1068.4723171565299</v>
      </c>
      <c r="AP32" s="75">
        <v>1119.98534798535</v>
      </c>
      <c r="AQ32" s="75">
        <v>1110.1098901098901</v>
      </c>
      <c r="AR32" s="75">
        <v>1158.3833813245601</v>
      </c>
      <c r="AS32" s="75">
        <v>1192.80361755634</v>
      </c>
      <c r="AT32" s="80">
        <v>1198.3634665987604</v>
      </c>
      <c r="AU32" s="80">
        <v>1218.68316605159</v>
      </c>
      <c r="AV32" s="65">
        <v>1300.23</v>
      </c>
      <c r="AW32" s="80">
        <v>1301.5378870642</v>
      </c>
      <c r="AX32" s="83">
        <v>1297.97349491817</v>
      </c>
      <c r="AY32" s="65">
        <v>1289.96</v>
      </c>
      <c r="AZ32" s="83">
        <v>1300.5486211191401</v>
      </c>
      <c r="BA32" s="87">
        <v>1352.18367688956</v>
      </c>
      <c r="BB32" s="205">
        <v>1364.44444444444</v>
      </c>
      <c r="BC32" s="207">
        <f t="shared" si="0"/>
        <v>0.90673831998057586</v>
      </c>
      <c r="BD32" s="208">
        <f t="shared" si="1"/>
        <v>21.826990585084658</v>
      </c>
      <c r="BE32" s="206"/>
    </row>
    <row r="33" spans="1:57" ht="15" customHeight="1" thickBot="1" x14ac:dyDescent="0.3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0">
        <v>1250</v>
      </c>
      <c r="AN33" s="72">
        <v>1200</v>
      </c>
      <c r="AO33" s="75">
        <v>1250.8524299999999</v>
      </c>
      <c r="AP33" s="75">
        <v>1285.6312834</v>
      </c>
      <c r="AQ33" s="75">
        <v>1270.5742318</v>
      </c>
      <c r="AR33" s="75">
        <v>1300</v>
      </c>
      <c r="AS33" s="75">
        <v>1250</v>
      </c>
      <c r="AT33" s="80">
        <v>1275</v>
      </c>
      <c r="AU33" s="80">
        <v>1327.8872642509</v>
      </c>
      <c r="AV33" s="65">
        <v>1373.33</v>
      </c>
      <c r="AW33" s="80">
        <v>1382.386154</v>
      </c>
      <c r="AX33" s="85">
        <v>1390.680470924</v>
      </c>
      <c r="AY33" s="65">
        <v>1400.91</v>
      </c>
      <c r="AZ33" s="83">
        <v>1450</v>
      </c>
      <c r="BA33" s="87">
        <v>1500</v>
      </c>
      <c r="BB33" s="17">
        <v>1509</v>
      </c>
      <c r="BC33" s="207">
        <f t="shared" si="0"/>
        <v>0.6</v>
      </c>
      <c r="BD33" s="208">
        <f t="shared" si="1"/>
        <v>17.374244037472057</v>
      </c>
      <c r="BE33" s="206"/>
    </row>
    <row r="34" spans="1:57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0">
        <v>2654.9234360410801</v>
      </c>
      <c r="AN34" s="72">
        <v>2619.5292361959</v>
      </c>
      <c r="AO34" s="75">
        <v>2699.0476190476202</v>
      </c>
      <c r="AP34" s="75">
        <v>2714.6455759200899</v>
      </c>
      <c r="AQ34" s="75">
        <v>2711.1111111111099</v>
      </c>
      <c r="AR34" s="75">
        <v>2760.0212652844202</v>
      </c>
      <c r="AS34" s="75">
        <v>2831.9548872180453</v>
      </c>
      <c r="AT34" s="80">
        <v>2898.3274301456099</v>
      </c>
      <c r="AU34" s="80">
        <v>2998.07852965748</v>
      </c>
      <c r="AV34" s="65">
        <v>3000.52</v>
      </c>
      <c r="AW34" s="80">
        <v>2984.9092970521501</v>
      </c>
      <c r="AX34" s="83">
        <v>2977.7777777777801</v>
      </c>
      <c r="AY34" s="65">
        <v>2947.09</v>
      </c>
      <c r="AZ34" s="83">
        <v>2878.4126984127001</v>
      </c>
      <c r="BA34" s="87">
        <v>2793.11527978195</v>
      </c>
      <c r="BB34" s="205">
        <v>2840.74074074074</v>
      </c>
      <c r="BC34" s="207">
        <f t="shared" si="0"/>
        <v>1.7051018732928185</v>
      </c>
      <c r="BD34" s="208">
        <f t="shared" si="1"/>
        <v>4.6449954991974209</v>
      </c>
      <c r="BE34" s="206"/>
    </row>
    <row r="35" spans="1:57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3">
        <v>1500</v>
      </c>
      <c r="AO35" s="17">
        <v>1513.4999999999998</v>
      </c>
      <c r="AP35" s="17">
        <v>1522.5809999999997</v>
      </c>
      <c r="AQ35" s="77">
        <v>1523.7990647999995</v>
      </c>
      <c r="AR35" s="77">
        <v>1532.9418591887995</v>
      </c>
      <c r="AS35" s="77">
        <v>1546.7383359214987</v>
      </c>
      <c r="AT35" s="77">
        <v>1556.0187659370276</v>
      </c>
      <c r="AU35" s="77">
        <v>1566.9108972985866</v>
      </c>
      <c r="AV35" s="81">
        <v>1574.7454517850795</v>
      </c>
      <c r="AW35" s="81">
        <v>1582.6191790440048</v>
      </c>
      <c r="AX35" s="85">
        <v>1592.1148941182689</v>
      </c>
      <c r="AY35" s="81">
        <v>1601.6675834829784</v>
      </c>
      <c r="AZ35" s="83">
        <v>1633.3333333333335</v>
      </c>
      <c r="BA35" s="87">
        <v>1677.7777777777801</v>
      </c>
      <c r="BB35" s="17">
        <v>1701.2</v>
      </c>
      <c r="BC35" s="207">
        <f t="shared" si="0"/>
        <v>1.3960264900660875</v>
      </c>
      <c r="BD35" s="208">
        <f t="shared" si="1"/>
        <v>11.731329893122297</v>
      </c>
      <c r="BE35" s="206"/>
    </row>
    <row r="36" spans="1:57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0">
        <v>882.52317300468997</v>
      </c>
      <c r="AN36" s="72">
        <v>882.69147984173844</v>
      </c>
      <c r="AO36" s="75">
        <v>909.66700250587996</v>
      </c>
      <c r="AP36" s="75">
        <v>1022.0882666884301</v>
      </c>
      <c r="AQ36" s="75">
        <v>1062.8118012018899</v>
      </c>
      <c r="AR36" s="75">
        <v>1080.77948228324</v>
      </c>
      <c r="AS36" s="75">
        <v>1113.6073436591701</v>
      </c>
      <c r="AT36" s="80">
        <v>1187.2233237500411</v>
      </c>
      <c r="AU36" s="80">
        <v>1194.18673938292</v>
      </c>
      <c r="AV36" s="65">
        <v>1288.75</v>
      </c>
      <c r="AW36" s="80">
        <v>1308.3848559515466</v>
      </c>
      <c r="AX36" s="83">
        <v>1295.62393310125</v>
      </c>
      <c r="AY36" s="65">
        <v>1265.6199999999999</v>
      </c>
      <c r="AZ36" s="83">
        <v>1211.5950365950366</v>
      </c>
      <c r="BA36" s="87">
        <v>1264.7676591115501</v>
      </c>
      <c r="BB36" s="205">
        <v>1307.5680021732701</v>
      </c>
      <c r="BC36" s="207">
        <f t="shared" si="0"/>
        <v>3.3840478726176149</v>
      </c>
      <c r="BD36" s="208">
        <f t="shared" si="1"/>
        <v>27.931025606016934</v>
      </c>
    </row>
    <row r="37" spans="1:57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0">
        <v>550.00000000000011</v>
      </c>
      <c r="AN37" s="72">
        <v>533.33333333333337</v>
      </c>
      <c r="AO37" s="75">
        <v>533.33333333333337</v>
      </c>
      <c r="AP37" s="75">
        <v>534.74116389999995</v>
      </c>
      <c r="AQ37" s="75">
        <v>533.33333333333337</v>
      </c>
      <c r="AR37" s="75">
        <v>535.47312799999997</v>
      </c>
      <c r="AS37" s="75">
        <v>550.68452309999998</v>
      </c>
      <c r="AT37" s="80">
        <v>613.33333333333326</v>
      </c>
      <c r="AU37" s="80">
        <v>666.66666666666663</v>
      </c>
      <c r="AV37" s="65">
        <v>752.89</v>
      </c>
      <c r="AW37" s="80">
        <v>780.48251000000005</v>
      </c>
      <c r="AX37" s="83">
        <v>768.51851851851904</v>
      </c>
      <c r="AY37" s="65">
        <v>786.67</v>
      </c>
      <c r="AZ37" s="83">
        <v>786.66666666666663</v>
      </c>
      <c r="BA37" s="87">
        <v>855.55555555555554</v>
      </c>
      <c r="BB37" s="205">
        <v>933.33333333333337</v>
      </c>
      <c r="BC37" s="207">
        <f t="shared" si="0"/>
        <v>9.090909090909097</v>
      </c>
      <c r="BD37" s="208">
        <f t="shared" si="1"/>
        <v>74.53927177146825</v>
      </c>
    </row>
    <row r="38" spans="1:57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0">
        <v>248.29931972789115</v>
      </c>
      <c r="AN38" s="72">
        <v>250.5291005291005</v>
      </c>
      <c r="AO38" s="75">
        <v>262.94117647058823</v>
      </c>
      <c r="AP38" s="75">
        <v>263.11111111111097</v>
      </c>
      <c r="AQ38" s="75">
        <v>260.98901098901098</v>
      </c>
      <c r="AR38" s="75">
        <v>258.25892857142856</v>
      </c>
      <c r="AS38" s="75">
        <v>262.52480158730157</v>
      </c>
      <c r="AT38" s="80">
        <v>258.33333333333331</v>
      </c>
      <c r="AU38" s="80">
        <v>257.58169934640523</v>
      </c>
      <c r="AV38" s="65">
        <v>274.45</v>
      </c>
      <c r="AW38" s="80">
        <v>276.37400793650795</v>
      </c>
      <c r="AX38" s="83">
        <v>283.51648351648356</v>
      </c>
      <c r="AY38" s="65">
        <v>312.16000000000003</v>
      </c>
      <c r="AZ38" s="83">
        <v>350.20957658425681</v>
      </c>
      <c r="BA38" s="87">
        <v>328.40852130325811</v>
      </c>
      <c r="BB38" s="205">
        <v>355.29411764705901</v>
      </c>
      <c r="BC38" s="207">
        <f t="shared" si="0"/>
        <v>8.1866317710356462</v>
      </c>
      <c r="BD38" s="208">
        <f t="shared" si="1"/>
        <v>35.035771065182978</v>
      </c>
    </row>
    <row r="39" spans="1:57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0">
        <v>246.84385382059799</v>
      </c>
      <c r="AN39" s="72">
        <v>250.5291005291005</v>
      </c>
      <c r="AO39" s="75">
        <v>265.27777777777777</v>
      </c>
      <c r="AP39" s="75">
        <v>267.73517126148698</v>
      </c>
      <c r="AQ39" s="75">
        <v>264.95238095238096</v>
      </c>
      <c r="AR39" s="75">
        <v>258.48214285714289</v>
      </c>
      <c r="AS39" s="75">
        <v>251.5151515151515</v>
      </c>
      <c r="AT39" s="80">
        <v>256.52173913043481</v>
      </c>
      <c r="AU39" s="80">
        <v>270.39215686274514</v>
      </c>
      <c r="AV39" s="65">
        <v>285.14</v>
      </c>
      <c r="AW39" s="80">
        <v>286.82027649769589</v>
      </c>
      <c r="AX39" s="83">
        <v>301.42857142857144</v>
      </c>
      <c r="AY39" s="65">
        <v>311.22000000000003</v>
      </c>
      <c r="AZ39" s="83">
        <v>355.82491582491582</v>
      </c>
      <c r="BA39" s="87">
        <v>338.84813384813384</v>
      </c>
      <c r="BB39" s="205">
        <v>383</v>
      </c>
      <c r="BC39" s="207">
        <f t="shared" si="0"/>
        <v>13.029986516512526</v>
      </c>
      <c r="BD39" s="208">
        <f t="shared" si="1"/>
        <v>43.051806826656389</v>
      </c>
    </row>
    <row r="40" spans="1:57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0">
        <v>412.40310077519376</v>
      </c>
      <c r="AN40" s="72">
        <v>393.10344827586209</v>
      </c>
      <c r="AO40" s="75">
        <v>405.55555555555554</v>
      </c>
      <c r="AP40" s="75">
        <v>408.508771929825</v>
      </c>
      <c r="AQ40" s="75">
        <v>438.74358974359001</v>
      </c>
      <c r="AR40" s="75">
        <v>458.06451612903226</v>
      </c>
      <c r="AS40" s="75">
        <v>473.33333333333331</v>
      </c>
      <c r="AT40" s="80">
        <v>472.463768115942</v>
      </c>
      <c r="AU40" s="80">
        <v>526.862745098039</v>
      </c>
      <c r="AV40" s="65">
        <v>628.57000000000005</v>
      </c>
      <c r="AW40" s="80">
        <v>638.75</v>
      </c>
      <c r="AX40" s="83">
        <v>664.91228070175396</v>
      </c>
      <c r="AY40" s="65">
        <v>739.78</v>
      </c>
      <c r="AZ40" s="83">
        <v>740.37214959999994</v>
      </c>
      <c r="BA40" s="87">
        <v>725.22522522522502</v>
      </c>
      <c r="BB40" s="205">
        <v>762.74509803921603</v>
      </c>
      <c r="BC40" s="207">
        <f t="shared" si="0"/>
        <v>5.1735476799416196</v>
      </c>
      <c r="BD40" s="208">
        <f t="shared" si="1"/>
        <v>86.714496835882613</v>
      </c>
    </row>
    <row r="41" spans="1:57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0">
        <v>205.51547666239273</v>
      </c>
      <c r="AN41" s="72">
        <v>250.2789302568541</v>
      </c>
      <c r="AO41" s="75">
        <v>267.20722966318459</v>
      </c>
      <c r="AP41" s="75">
        <v>281.40554261106797</v>
      </c>
      <c r="AQ41" s="75">
        <v>290.37451743440801</v>
      </c>
      <c r="AR41" s="75">
        <v>300.81220448480798</v>
      </c>
      <c r="AS41" s="75">
        <v>329.00340682434165</v>
      </c>
      <c r="AT41" s="80">
        <v>299.93701950223686</v>
      </c>
      <c r="AU41" s="80">
        <v>261.70331115696257</v>
      </c>
      <c r="AV41" s="65">
        <v>232.19</v>
      </c>
      <c r="AW41" s="80">
        <v>255.26994106858172</v>
      </c>
      <c r="AX41" s="83">
        <v>276.56363946686531</v>
      </c>
      <c r="AY41" s="65">
        <v>240.26</v>
      </c>
      <c r="AZ41" s="83">
        <v>300.08506312597399</v>
      </c>
      <c r="BA41" s="87">
        <v>358.92911898777714</v>
      </c>
      <c r="BB41" s="205">
        <v>370.87880237807633</v>
      </c>
      <c r="BC41" s="207">
        <f t="shared" si="0"/>
        <v>3.3292599452501141</v>
      </c>
      <c r="BD41" s="208">
        <f t="shared" si="1"/>
        <v>31.795130592246295</v>
      </c>
    </row>
    <row r="42" spans="1:57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0">
        <v>191.68654575544261</v>
      </c>
      <c r="AN42" s="72">
        <v>193.84204821683264</v>
      </c>
      <c r="AO42" s="75">
        <v>245.26450379368359</v>
      </c>
      <c r="AP42" s="75">
        <v>258.04929532926866</v>
      </c>
      <c r="AQ42" s="75">
        <v>260.039345578179</v>
      </c>
      <c r="AR42" s="75">
        <v>268.64552544182101</v>
      </c>
      <c r="AS42" s="75">
        <v>303.46243749376328</v>
      </c>
      <c r="AT42" s="80">
        <v>248.6933459558127</v>
      </c>
      <c r="AU42" s="80">
        <v>200.19958694987599</v>
      </c>
      <c r="AV42" s="65">
        <v>211.07</v>
      </c>
      <c r="AW42" s="80">
        <v>228.82123693100553</v>
      </c>
      <c r="AX42" s="83">
        <v>241.69580419580419</v>
      </c>
      <c r="AY42" s="65">
        <v>208.31</v>
      </c>
      <c r="AZ42" s="83">
        <v>235.77966861922752</v>
      </c>
      <c r="BA42" s="87">
        <v>319.14371275872702</v>
      </c>
      <c r="BB42" s="205">
        <v>349.70975455454601</v>
      </c>
      <c r="BC42" s="207">
        <f t="shared" si="0"/>
        <v>9.5775165149272254</v>
      </c>
      <c r="BD42" s="208">
        <f t="shared" si="1"/>
        <v>35.520522971519611</v>
      </c>
    </row>
    <row r="43" spans="1:57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0">
        <v>510.5263157894737</v>
      </c>
      <c r="AN43" s="72">
        <v>504</v>
      </c>
      <c r="AO43" s="75">
        <v>547.47474747474735</v>
      </c>
      <c r="AP43" s="75">
        <v>552.38095238095252</v>
      </c>
      <c r="AQ43" s="75">
        <v>555.55555555555566</v>
      </c>
      <c r="AR43" s="75">
        <v>573.80952380952397</v>
      </c>
      <c r="AS43" s="75">
        <v>590.4761904761906</v>
      </c>
      <c r="AT43" s="80">
        <v>600</v>
      </c>
      <c r="AU43" s="80">
        <v>620.31576889999997</v>
      </c>
      <c r="AV43" s="65">
        <v>688.89</v>
      </c>
      <c r="AW43" s="80">
        <v>724.44444444444446</v>
      </c>
      <c r="AX43" s="83">
        <v>769.2307692307694</v>
      </c>
      <c r="AY43" s="65">
        <v>776.39</v>
      </c>
      <c r="AZ43" s="83">
        <v>801.42857142857099</v>
      </c>
      <c r="BA43" s="87">
        <v>799.99999999999977</v>
      </c>
      <c r="BB43" s="205">
        <v>862.22222222222217</v>
      </c>
      <c r="BC43" s="207">
        <f t="shared" si="0"/>
        <v>7.7777777777778017</v>
      </c>
      <c r="BD43" s="208">
        <f t="shared" si="1"/>
        <v>56.091954022988453</v>
      </c>
    </row>
    <row r="44" spans="1:57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0">
        <v>692.30769230769226</v>
      </c>
      <c r="AN44" s="72">
        <v>668.75</v>
      </c>
      <c r="AO44" s="75">
        <v>710</v>
      </c>
      <c r="AP44" s="75">
        <v>720.77777777777806</v>
      </c>
      <c r="AQ44" s="75">
        <v>737.142857142857</v>
      </c>
      <c r="AR44" s="75">
        <v>762.5</v>
      </c>
      <c r="AS44" s="75">
        <v>768.75</v>
      </c>
      <c r="AT44" s="80">
        <v>773.07692307692309</v>
      </c>
      <c r="AU44" s="80">
        <v>825</v>
      </c>
      <c r="AV44" s="65">
        <v>838.46</v>
      </c>
      <c r="AW44" s="80">
        <v>837.77777777777806</v>
      </c>
      <c r="AX44" s="83">
        <v>844.44444444444446</v>
      </c>
      <c r="AY44" s="65">
        <v>785.83</v>
      </c>
      <c r="AZ44" s="83">
        <v>825</v>
      </c>
      <c r="BA44" s="87">
        <v>856.25</v>
      </c>
      <c r="BB44" s="205">
        <v>891.66666666666663</v>
      </c>
      <c r="BC44" s="207">
        <f t="shared" si="0"/>
        <v>4.1362530413625258</v>
      </c>
      <c r="BD44" s="208">
        <f t="shared" si="1"/>
        <v>23.708956374286984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F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D16" sqref="BD16"/>
    </sheetView>
  </sheetViews>
  <sheetFormatPr defaultRowHeight="15" customHeight="1" x14ac:dyDescent="0.3"/>
  <cols>
    <col min="1" max="1" width="32.109375" customWidth="1"/>
    <col min="2" max="13" width="9.109375" style="4" customWidth="1"/>
    <col min="14" max="19" width="9.109375" customWidth="1"/>
    <col min="20" max="20" width="11.44140625" customWidth="1"/>
    <col min="21" max="23" width="9.109375" customWidth="1"/>
    <col min="25" max="25" width="8.109375" customWidth="1"/>
    <col min="28" max="28" width="10.5546875" customWidth="1"/>
    <col min="29" max="29" width="13.44140625" customWidth="1"/>
    <col min="30" max="30" width="11.33203125" customWidth="1"/>
    <col min="31" max="31" width="10.6640625" customWidth="1"/>
    <col min="37" max="37" width="10.109375" customWidth="1"/>
    <col min="43" max="43" width="10" customWidth="1"/>
    <col min="44" max="44" width="11.44140625" customWidth="1"/>
    <col min="45" max="45" width="9.88671875" customWidth="1"/>
    <col min="46" max="46" width="9.33203125" customWidth="1"/>
    <col min="47" max="47" width="8.5546875" customWidth="1"/>
    <col min="48" max="48" width="9.109375" customWidth="1"/>
    <col min="49" max="49" width="10.6640625" customWidth="1"/>
    <col min="50" max="51" width="10.44140625" customWidth="1"/>
    <col min="52" max="52" width="12.44140625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0">
        <v>433.66666666666703</v>
      </c>
      <c r="AN2" s="72">
        <v>427.5</v>
      </c>
      <c r="AO2" s="75">
        <v>434.54545454545502</v>
      </c>
      <c r="AP2" s="75">
        <v>440.538461538462</v>
      </c>
      <c r="AQ2" s="75">
        <v>425</v>
      </c>
      <c r="AR2" s="75">
        <v>420.15384615384602</v>
      </c>
      <c r="AS2" s="75">
        <v>459.16666666666703</v>
      </c>
      <c r="AT2" s="80">
        <v>480</v>
      </c>
      <c r="AU2" s="80">
        <v>500.83333333333331</v>
      </c>
      <c r="AV2" s="65">
        <v>509.29</v>
      </c>
      <c r="AW2" s="80">
        <v>526.66666666666697</v>
      </c>
      <c r="AX2" s="83">
        <v>541.66666666666697</v>
      </c>
      <c r="AY2" s="83">
        <v>548</v>
      </c>
      <c r="AZ2" s="83">
        <v>600.07692307692298</v>
      </c>
      <c r="BA2" s="87">
        <v>550</v>
      </c>
      <c r="BB2" s="205">
        <v>640</v>
      </c>
      <c r="BC2" s="207">
        <f>(BB2-BA2)/BA2*100</f>
        <v>16.363636363636363</v>
      </c>
      <c r="BD2" s="208">
        <f>(BB2-AP2)/AP2*100</f>
        <v>45.276759210755912</v>
      </c>
      <c r="BE2" s="206"/>
    </row>
    <row r="3" spans="1:57" ht="15" customHeight="1" thickBot="1" x14ac:dyDescent="0.3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0">
        <v>40</v>
      </c>
      <c r="AN3" s="72">
        <v>40</v>
      </c>
      <c r="AO3" s="75">
        <v>42.363636363636402</v>
      </c>
      <c r="AP3" s="75">
        <v>40.521738999999997</v>
      </c>
      <c r="AQ3" s="75">
        <v>45.333333333333336</v>
      </c>
      <c r="AR3" s="75">
        <v>42.307692307692307</v>
      </c>
      <c r="AS3" s="75">
        <v>43.75</v>
      </c>
      <c r="AT3" s="80">
        <v>45</v>
      </c>
      <c r="AU3" s="80">
        <v>45.833333333333336</v>
      </c>
      <c r="AV3" s="65">
        <v>46.17</v>
      </c>
      <c r="AW3" s="80">
        <v>50</v>
      </c>
      <c r="AX3" s="83">
        <v>54.316827000000004</v>
      </c>
      <c r="AY3" s="83">
        <v>49.69</v>
      </c>
      <c r="AZ3" s="83">
        <v>50.230769230769198</v>
      </c>
      <c r="BA3" s="87">
        <v>49.166666666666664</v>
      </c>
      <c r="BB3" s="205">
        <v>54.3333333333333</v>
      </c>
      <c r="BC3" s="207">
        <f t="shared" ref="BC3:BC44" si="0">(BB3-BA3)/BA3*100</f>
        <v>10.508474576271125</v>
      </c>
      <c r="BD3" s="208">
        <f t="shared" ref="BD3:BD44" si="1">(BB3-AP3)/AP3*100</f>
        <v>34.084406726308821</v>
      </c>
      <c r="BE3" s="206"/>
    </row>
    <row r="4" spans="1:57" ht="15" customHeight="1" thickBot="1" x14ac:dyDescent="0.3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0">
        <v>390.11680911680901</v>
      </c>
      <c r="AN4" s="72">
        <v>374.21568627450978</v>
      </c>
      <c r="AO4" s="75">
        <v>400.67676767676801</v>
      </c>
      <c r="AP4" s="75">
        <v>403.62962962963002</v>
      </c>
      <c r="AQ4" s="75">
        <v>405.37128000000001</v>
      </c>
      <c r="AR4" s="75">
        <v>406.52173913043481</v>
      </c>
      <c r="AS4" s="75">
        <v>405.32323232323199</v>
      </c>
      <c r="AT4" s="80">
        <v>413.7962962962963</v>
      </c>
      <c r="AU4" s="80">
        <v>435.90909090909099</v>
      </c>
      <c r="AV4" s="65">
        <v>466.67</v>
      </c>
      <c r="AW4" s="80">
        <v>490.37037037036998</v>
      </c>
      <c r="AX4" s="83">
        <v>505.83333333333297</v>
      </c>
      <c r="AY4" s="83">
        <v>502.91</v>
      </c>
      <c r="AZ4" s="83">
        <v>546.15384615384619</v>
      </c>
      <c r="BA4" s="87">
        <v>590.27777777777771</v>
      </c>
      <c r="BB4" s="205">
        <v>633.93021120293804</v>
      </c>
      <c r="BC4" s="207">
        <f t="shared" si="0"/>
        <v>7.395235780262456</v>
      </c>
      <c r="BD4" s="208">
        <f t="shared" si="1"/>
        <v>57.057402298397051</v>
      </c>
      <c r="BE4" s="206"/>
    </row>
    <row r="5" spans="1:57" ht="15" customHeight="1" thickBot="1" x14ac:dyDescent="0.3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0">
        <v>383.98148148148101</v>
      </c>
      <c r="AN5" s="72">
        <v>381.48148148148101</v>
      </c>
      <c r="AO5" s="75">
        <v>392.222222222222</v>
      </c>
      <c r="AP5" s="75">
        <v>395.46296296296299</v>
      </c>
      <c r="AQ5" s="75">
        <v>398.510683760684</v>
      </c>
      <c r="AR5" s="75">
        <v>354.10628019323673</v>
      </c>
      <c r="AS5" s="75">
        <v>362.16666666666703</v>
      </c>
      <c r="AT5" s="80">
        <v>378.88888888888891</v>
      </c>
      <c r="AU5" s="80">
        <v>420.37037037037038</v>
      </c>
      <c r="AV5" s="65">
        <v>443.33</v>
      </c>
      <c r="AW5" s="80">
        <v>456.2037037037037</v>
      </c>
      <c r="AX5" s="83">
        <v>487.5</v>
      </c>
      <c r="AY5" s="83">
        <v>458.8</v>
      </c>
      <c r="AZ5" s="83">
        <v>504.7619047619047</v>
      </c>
      <c r="BA5" s="87">
        <v>558.05555555555554</v>
      </c>
      <c r="BB5" s="205">
        <v>595.31481481481501</v>
      </c>
      <c r="BC5" s="207">
        <f t="shared" si="0"/>
        <v>6.6766218682595362</v>
      </c>
      <c r="BD5" s="208">
        <f t="shared" si="1"/>
        <v>50.536174198080111</v>
      </c>
      <c r="BE5" s="206"/>
    </row>
    <row r="6" spans="1:57" ht="15" customHeight="1" thickBot="1" x14ac:dyDescent="0.3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0">
        <v>1044.5411300614901</v>
      </c>
      <c r="AN6" s="72">
        <v>987.15352142983704</v>
      </c>
      <c r="AO6" s="75">
        <v>1029.93243719151</v>
      </c>
      <c r="AP6" s="75">
        <v>1121.3717431133159</v>
      </c>
      <c r="AQ6" s="75">
        <v>1151.32653061224</v>
      </c>
      <c r="AR6" s="75">
        <v>1130.10681824635</v>
      </c>
      <c r="AS6" s="75">
        <v>1177.2310991580093</v>
      </c>
      <c r="AT6" s="80">
        <v>1199.24963924964</v>
      </c>
      <c r="AU6" s="80">
        <v>1101.7297517297516</v>
      </c>
      <c r="AV6" s="65">
        <v>1126.5</v>
      </c>
      <c r="AW6" s="80">
        <v>1130.8687791393399</v>
      </c>
      <c r="AX6" s="83">
        <v>1151.4903301746201</v>
      </c>
      <c r="AY6" s="83">
        <v>1179.6199999999999</v>
      </c>
      <c r="AZ6" s="83">
        <v>1184.7076719576701</v>
      </c>
      <c r="BA6" s="87">
        <v>1141.9236675386401</v>
      </c>
      <c r="BB6" s="205">
        <v>1208.2914139326867</v>
      </c>
      <c r="BC6" s="207">
        <f t="shared" si="0"/>
        <v>5.8119249369004722</v>
      </c>
      <c r="BD6" s="208">
        <f t="shared" si="1"/>
        <v>7.7511914628820362</v>
      </c>
      <c r="BE6" s="206"/>
    </row>
    <row r="7" spans="1:57" ht="15" customHeight="1" thickBot="1" x14ac:dyDescent="0.3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0">
        <v>1359.00432900433</v>
      </c>
      <c r="AN7" s="72">
        <v>1329.3049543049499</v>
      </c>
      <c r="AO7" s="75">
        <v>1401.4094995247699</v>
      </c>
      <c r="AP7" s="75">
        <v>1428.9203117144291</v>
      </c>
      <c r="AQ7" s="75">
        <v>1430.9421593198699</v>
      </c>
      <c r="AR7" s="75">
        <v>1423.2426178472699</v>
      </c>
      <c r="AS7" s="75">
        <v>1475.3756047873701</v>
      </c>
      <c r="AT7" s="80">
        <v>1529.8778103616814</v>
      </c>
      <c r="AU7" s="80">
        <v>1613.7175324675325</v>
      </c>
      <c r="AV7" s="65">
        <v>1604.72</v>
      </c>
      <c r="AW7" s="80">
        <v>1624.74998209041</v>
      </c>
      <c r="AX7" s="83">
        <v>1695.09793988517</v>
      </c>
      <c r="AY7" s="83">
        <v>1681.8</v>
      </c>
      <c r="AZ7" s="83">
        <v>1699.86457986458</v>
      </c>
      <c r="BA7" s="87">
        <v>1787.2294372294371</v>
      </c>
      <c r="BB7" s="205">
        <v>1871.9338581040699</v>
      </c>
      <c r="BC7" s="207">
        <f t="shared" si="0"/>
        <v>4.7394262376263052</v>
      </c>
      <c r="BD7" s="208">
        <f t="shared" si="1"/>
        <v>31.003376658430305</v>
      </c>
      <c r="BE7" s="206"/>
    </row>
    <row r="8" spans="1:57" ht="15" customHeight="1" thickBot="1" x14ac:dyDescent="0.3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0">
        <v>340.83333333333331</v>
      </c>
      <c r="AN8" s="72">
        <v>345.83333333333331</v>
      </c>
      <c r="AO8" s="75">
        <v>365</v>
      </c>
      <c r="AP8" s="75">
        <v>367</v>
      </c>
      <c r="AQ8" s="75">
        <v>357.69230769230768</v>
      </c>
      <c r="AR8" s="75">
        <v>361.53846153846155</v>
      </c>
      <c r="AS8" s="75">
        <v>358.33333333333331</v>
      </c>
      <c r="AT8" s="80">
        <v>408.33333333333331</v>
      </c>
      <c r="AU8" s="80">
        <v>410.84615384615398</v>
      </c>
      <c r="AV8" s="65">
        <v>399.17</v>
      </c>
      <c r="AW8" s="80">
        <v>380</v>
      </c>
      <c r="AX8" s="83">
        <v>396.15384615384613</v>
      </c>
      <c r="AY8" s="83">
        <v>400</v>
      </c>
      <c r="AZ8" s="83">
        <v>418.33333333333331</v>
      </c>
      <c r="BA8" s="87">
        <v>395.45454545454544</v>
      </c>
      <c r="BB8" s="205">
        <v>400</v>
      </c>
      <c r="BC8" s="207">
        <f t="shared" si="0"/>
        <v>1.1494252873563258</v>
      </c>
      <c r="BD8" s="208">
        <f t="shared" si="1"/>
        <v>8.9918256130790191</v>
      </c>
      <c r="BE8" s="206"/>
    </row>
    <row r="9" spans="1:57" ht="15" customHeight="1" thickBot="1" x14ac:dyDescent="0.3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0">
        <v>315</v>
      </c>
      <c r="AN9" s="72">
        <v>315</v>
      </c>
      <c r="AO9" s="75">
        <v>348</v>
      </c>
      <c r="AP9" s="75">
        <v>350.41638940000001</v>
      </c>
      <c r="AQ9" s="75">
        <v>345.83333333333297</v>
      </c>
      <c r="AR9" s="75">
        <v>348.46153846153845</v>
      </c>
      <c r="AS9" s="75">
        <v>345.83333333333331</v>
      </c>
      <c r="AT9" s="80">
        <v>387.08333333333331</v>
      </c>
      <c r="AU9" s="80">
        <v>390.5</v>
      </c>
      <c r="AV9" s="65">
        <v>386.36</v>
      </c>
      <c r="AW9" s="80">
        <v>375</v>
      </c>
      <c r="AX9" s="83">
        <v>387.5</v>
      </c>
      <c r="AY9" s="83">
        <v>365.38</v>
      </c>
      <c r="AZ9" s="83">
        <v>391.66666666666669</v>
      </c>
      <c r="BA9" s="87">
        <v>379.16666666666669</v>
      </c>
      <c r="BB9" s="205">
        <v>392.30769230769232</v>
      </c>
      <c r="BC9" s="207">
        <f t="shared" si="0"/>
        <v>3.4657650042265411</v>
      </c>
      <c r="BD9" s="208">
        <f t="shared" si="1"/>
        <v>11.954721347200865</v>
      </c>
      <c r="BE9" s="206"/>
    </row>
    <row r="10" spans="1:57" ht="15" customHeight="1" thickBot="1" x14ac:dyDescent="0.3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0">
        <v>360</v>
      </c>
      <c r="AN10" s="70">
        <v>360</v>
      </c>
      <c r="AO10" s="75">
        <v>410</v>
      </c>
      <c r="AP10" s="75">
        <v>420</v>
      </c>
      <c r="AQ10" s="75">
        <v>430.63841200000002</v>
      </c>
      <c r="AR10" s="75">
        <v>422.22222222222223</v>
      </c>
      <c r="AS10" s="75">
        <v>460</v>
      </c>
      <c r="AT10" s="80">
        <v>460.8524137</v>
      </c>
      <c r="AU10" s="80">
        <v>485.37290999999999</v>
      </c>
      <c r="AV10" s="66">
        <v>490.85342100000003</v>
      </c>
      <c r="AW10" s="80">
        <v>495.11111111111001</v>
      </c>
      <c r="AX10" s="83">
        <v>490.4832912</v>
      </c>
      <c r="AY10" s="83">
        <v>450</v>
      </c>
      <c r="AZ10" s="83">
        <v>470.58823529411762</v>
      </c>
      <c r="BA10" s="87">
        <v>450</v>
      </c>
      <c r="BB10" s="205">
        <v>480</v>
      </c>
      <c r="BC10" s="207">
        <f t="shared" si="0"/>
        <v>6.666666666666667</v>
      </c>
      <c r="BD10" s="208">
        <f t="shared" si="1"/>
        <v>14.285714285714285</v>
      </c>
      <c r="BE10" s="206"/>
    </row>
    <row r="11" spans="1:57" ht="15" customHeight="1" thickBot="1" x14ac:dyDescent="0.3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0">
        <v>659.40170940170901</v>
      </c>
      <c r="AN11" s="72">
        <v>693.85964912280701</v>
      </c>
      <c r="AO11" s="75">
        <v>697.25974025974006</v>
      </c>
      <c r="AP11" s="75">
        <v>700.28164589999994</v>
      </c>
      <c r="AQ11" s="75">
        <v>712.33333333332996</v>
      </c>
      <c r="AR11" s="75">
        <v>716.213768115942</v>
      </c>
      <c r="AS11" s="75">
        <v>712.34243697478996</v>
      </c>
      <c r="AT11" s="80">
        <v>708.557881446039</v>
      </c>
      <c r="AU11" s="80">
        <v>758.78787878787898</v>
      </c>
      <c r="AV11" s="65">
        <v>800.81</v>
      </c>
      <c r="AW11" s="80">
        <v>828.86126745882802</v>
      </c>
      <c r="AX11" s="83">
        <v>833.33333333332996</v>
      </c>
      <c r="AY11" s="83">
        <v>756.92</v>
      </c>
      <c r="AZ11" s="83">
        <v>800.20491123278998</v>
      </c>
      <c r="BA11" s="87">
        <v>875</v>
      </c>
      <c r="BB11" s="205">
        <v>901.49572649572997</v>
      </c>
      <c r="BC11" s="207">
        <f t="shared" si="0"/>
        <v>3.028083028083425</v>
      </c>
      <c r="BD11" s="208">
        <f t="shared" si="1"/>
        <v>28.733307773207489</v>
      </c>
      <c r="BE11" s="206"/>
    </row>
    <row r="12" spans="1:57" ht="15" customHeight="1" thickBot="1" x14ac:dyDescent="0.3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0">
        <v>1108.8034188034101</v>
      </c>
      <c r="AN12" s="72">
        <v>1094.44444444444</v>
      </c>
      <c r="AO12" s="75">
        <v>1100.5194805194801</v>
      </c>
      <c r="AP12" s="75">
        <v>1133.3333333333301</v>
      </c>
      <c r="AQ12" s="75">
        <v>1150</v>
      </c>
      <c r="AR12" s="75">
        <v>1139.19753086419</v>
      </c>
      <c r="AS12" s="75">
        <v>1157.61227824463</v>
      </c>
      <c r="AT12" s="80">
        <v>1144.5764944120201</v>
      </c>
      <c r="AU12" s="80">
        <v>1155.55555555555</v>
      </c>
      <c r="AV12" s="65">
        <v>1165.49</v>
      </c>
      <c r="AW12" s="80">
        <v>1183.66355866355</v>
      </c>
      <c r="AX12" s="83">
        <v>1186.1111111111099</v>
      </c>
      <c r="AY12" s="83">
        <v>969.23</v>
      </c>
      <c r="AZ12" s="83">
        <v>1036.6379310344801</v>
      </c>
      <c r="BA12" s="87">
        <v>985.27777777777999</v>
      </c>
      <c r="BB12" s="205">
        <v>1025.5050505050499</v>
      </c>
      <c r="BC12" s="207">
        <f t="shared" si="0"/>
        <v>4.0828356870079316</v>
      </c>
      <c r="BD12" s="208">
        <f t="shared" si="1"/>
        <v>-9.5142602495541606</v>
      </c>
      <c r="BE12" s="206"/>
    </row>
    <row r="13" spans="1:57" ht="15" customHeight="1" thickBot="1" x14ac:dyDescent="0.3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0">
        <v>150.85742310000001</v>
      </c>
      <c r="AN13" s="72">
        <v>125</v>
      </c>
      <c r="AO13" s="75">
        <v>170</v>
      </c>
      <c r="AP13" s="75">
        <v>175.31587619999999</v>
      </c>
      <c r="AQ13" s="77">
        <v>173.75835230000001</v>
      </c>
      <c r="AR13" s="75">
        <v>174.263814</v>
      </c>
      <c r="AS13" s="75">
        <v>175</v>
      </c>
      <c r="AT13" s="80">
        <v>180</v>
      </c>
      <c r="AU13" s="80">
        <v>180.37512799999999</v>
      </c>
      <c r="AV13" s="66">
        <v>180</v>
      </c>
      <c r="AW13" s="80">
        <v>181.14628400000001</v>
      </c>
      <c r="AX13" s="83">
        <v>180</v>
      </c>
      <c r="AY13" s="83">
        <v>200</v>
      </c>
      <c r="AZ13" s="83">
        <v>200.68421369000001</v>
      </c>
      <c r="BA13" s="87">
        <v>200</v>
      </c>
      <c r="BB13" s="205">
        <v>200</v>
      </c>
      <c r="BC13" s="207">
        <f t="shared" si="0"/>
        <v>0</v>
      </c>
      <c r="BD13" s="208">
        <f t="shared" si="1"/>
        <v>14.079799465417731</v>
      </c>
      <c r="BE13" s="206"/>
    </row>
    <row r="14" spans="1:57" ht="15" customHeight="1" thickBot="1" x14ac:dyDescent="0.3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0">
        <v>192.5</v>
      </c>
      <c r="AN14" s="72">
        <v>193.33333333333334</v>
      </c>
      <c r="AO14" s="75">
        <v>198.18181818181819</v>
      </c>
      <c r="AP14" s="75">
        <v>200.833333333333</v>
      </c>
      <c r="AQ14" s="75">
        <v>197.5</v>
      </c>
      <c r="AR14" s="75">
        <v>195.07692307692301</v>
      </c>
      <c r="AS14" s="75">
        <v>196.66666666666666</v>
      </c>
      <c r="AT14" s="80">
        <v>199.16666666666666</v>
      </c>
      <c r="AU14" s="80">
        <v>199.8492645</v>
      </c>
      <c r="AV14" s="65">
        <v>205.45</v>
      </c>
      <c r="AW14" s="80">
        <v>205.666666666667</v>
      </c>
      <c r="AX14" s="83">
        <v>203</v>
      </c>
      <c r="AY14" s="83">
        <v>198.33</v>
      </c>
      <c r="AZ14" s="83">
        <v>212.30769230769232</v>
      </c>
      <c r="BA14" s="87">
        <v>198.33333333333334</v>
      </c>
      <c r="BB14" s="205">
        <v>218.461538461538</v>
      </c>
      <c r="BC14" s="207">
        <f t="shared" si="0"/>
        <v>10.148674854556969</v>
      </c>
      <c r="BD14" s="208">
        <f t="shared" si="1"/>
        <v>8.7775295244174405</v>
      </c>
      <c r="BE14" s="206"/>
    </row>
    <row r="15" spans="1:57" ht="15" customHeight="1" thickBot="1" x14ac:dyDescent="0.3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0">
        <v>2136.6666666666702</v>
      </c>
      <c r="AN15" s="72">
        <v>2090</v>
      </c>
      <c r="AO15" s="75">
        <v>2100</v>
      </c>
      <c r="AP15" s="75">
        <v>2150</v>
      </c>
      <c r="AQ15" s="75">
        <v>2200</v>
      </c>
      <c r="AR15" s="75">
        <v>2255.6831929999998</v>
      </c>
      <c r="AS15" s="75">
        <v>2250</v>
      </c>
      <c r="AT15" s="80">
        <v>2200</v>
      </c>
      <c r="AU15" s="80">
        <v>2233.3333333333298</v>
      </c>
      <c r="AV15" s="66">
        <v>2300</v>
      </c>
      <c r="AW15" s="80">
        <v>2333.3333333333298</v>
      </c>
      <c r="AX15" s="83">
        <v>2366.6666666666665</v>
      </c>
      <c r="AY15" s="83">
        <v>2325</v>
      </c>
      <c r="AZ15" s="83">
        <v>2350</v>
      </c>
      <c r="BA15" s="87">
        <v>2300</v>
      </c>
      <c r="BB15" s="205">
        <v>2333.3333333333298</v>
      </c>
      <c r="BC15" s="207">
        <f t="shared" si="0"/>
        <v>1.4492753623186889</v>
      </c>
      <c r="BD15" s="208">
        <f t="shared" si="1"/>
        <v>8.5271317829455739</v>
      </c>
      <c r="BE15" s="206"/>
    </row>
    <row r="16" spans="1:57" ht="15" customHeight="1" thickBot="1" x14ac:dyDescent="0.3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0">
        <v>140.73809523809501</v>
      </c>
      <c r="AN16" s="72">
        <v>153.125</v>
      </c>
      <c r="AO16" s="75">
        <v>177.70562770562799</v>
      </c>
      <c r="AP16" s="75">
        <v>180.84920634920601</v>
      </c>
      <c r="AQ16" s="75">
        <v>195.41269841269801</v>
      </c>
      <c r="AR16" s="75">
        <v>215.157509157509</v>
      </c>
      <c r="AS16" s="75">
        <v>246.03174603174602</v>
      </c>
      <c r="AT16" s="80">
        <v>303.5</v>
      </c>
      <c r="AU16" s="80">
        <v>376.33928571428572</v>
      </c>
      <c r="AV16" s="65">
        <v>322.06</v>
      </c>
      <c r="AW16" s="80">
        <v>300.06349206349199</v>
      </c>
      <c r="AX16" s="83">
        <v>306.74603174603175</v>
      </c>
      <c r="AY16" s="83">
        <v>274.54000000000002</v>
      </c>
      <c r="AZ16" s="83">
        <v>308.85836385836399</v>
      </c>
      <c r="BA16" s="87">
        <v>298.00264550264552</v>
      </c>
      <c r="BB16" s="205">
        <v>340.57539682539698</v>
      </c>
      <c r="BC16" s="207">
        <f t="shared" si="0"/>
        <v>14.286031337387412</v>
      </c>
      <c r="BD16" s="208">
        <f t="shared" si="1"/>
        <v>88.320094790889982</v>
      </c>
      <c r="BE16" s="206"/>
    </row>
    <row r="17" spans="1:58" ht="15" customHeight="1" thickBot="1" x14ac:dyDescent="0.3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0">
        <v>155.85185185185199</v>
      </c>
      <c r="AN17" s="72">
        <v>180.81499518999519</v>
      </c>
      <c r="AO17" s="75">
        <v>200.10101010100999</v>
      </c>
      <c r="AP17" s="75">
        <v>222.049783549784</v>
      </c>
      <c r="AQ17" s="75">
        <v>233.125</v>
      </c>
      <c r="AR17" s="75">
        <v>250.26862026862</v>
      </c>
      <c r="AS17" s="75">
        <v>300.972222222222</v>
      </c>
      <c r="AT17" s="80">
        <v>351.8981481481481</v>
      </c>
      <c r="AU17" s="80">
        <v>400.17171717171698</v>
      </c>
      <c r="AV17" s="65">
        <v>353.61</v>
      </c>
      <c r="AW17" s="80">
        <v>321.53721400000001</v>
      </c>
      <c r="AX17" s="83">
        <v>304.62962962962968</v>
      </c>
      <c r="AY17" s="83">
        <v>269.83999999999997</v>
      </c>
      <c r="AZ17" s="83">
        <v>316.0383597883598</v>
      </c>
      <c r="BA17" s="87">
        <v>293.51851851851853</v>
      </c>
      <c r="BB17" s="205">
        <v>380.60185185185202</v>
      </c>
      <c r="BC17" s="207">
        <f t="shared" si="0"/>
        <v>29.668769716088377</v>
      </c>
      <c r="BD17" s="208">
        <f t="shared" si="1"/>
        <v>71.403838259774901</v>
      </c>
      <c r="BE17" s="206"/>
      <c r="BF17" s="83"/>
    </row>
    <row r="18" spans="1:58" ht="15" customHeight="1" thickBot="1" x14ac:dyDescent="0.3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0">
        <v>1154.1210168277801</v>
      </c>
      <c r="AN18" s="72">
        <v>1097.58435418009</v>
      </c>
      <c r="AO18" s="75">
        <v>1118.8888888888889</v>
      </c>
      <c r="AP18" s="75">
        <v>1206.8456856426701</v>
      </c>
      <c r="AQ18" s="75">
        <v>1212.3232323232301</v>
      </c>
      <c r="AR18" s="75">
        <v>1208.3057834000001</v>
      </c>
      <c r="AS18" s="75">
        <v>1183.3333333333301</v>
      </c>
      <c r="AT18" s="80">
        <v>1238.2246376811599</v>
      </c>
      <c r="AU18" s="80">
        <v>1287.27858293076</v>
      </c>
      <c r="AV18" s="65">
        <v>1256.67</v>
      </c>
      <c r="AW18" s="80">
        <v>1244.1269841269841</v>
      </c>
      <c r="AX18" s="83">
        <v>1195.39784946237</v>
      </c>
      <c r="AY18" s="83">
        <v>1155.8</v>
      </c>
      <c r="AZ18" s="83">
        <v>1132.38095238095</v>
      </c>
      <c r="BA18" s="87">
        <v>1159.87987987988</v>
      </c>
      <c r="BB18" s="205">
        <v>1224.18300653595</v>
      </c>
      <c r="BC18" s="207">
        <f t="shared" si="0"/>
        <v>5.543947073444305</v>
      </c>
      <c r="BD18" s="208">
        <f t="shared" si="1"/>
        <v>1.4365814204363159</v>
      </c>
      <c r="BE18" s="206"/>
      <c r="BF18" s="83"/>
    </row>
    <row r="19" spans="1:58" ht="15" customHeight="1" thickBot="1" x14ac:dyDescent="0.3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0">
        <v>1958.61475922452</v>
      </c>
      <c r="AN19" s="72">
        <v>1907.8721212298301</v>
      </c>
      <c r="AO19" s="75">
        <v>1952.2986322188499</v>
      </c>
      <c r="AP19" s="75">
        <v>2002.7242650190699</v>
      </c>
      <c r="AQ19" s="75">
        <v>1990.98972922502</v>
      </c>
      <c r="AR19" s="75">
        <v>1954.81092436975</v>
      </c>
      <c r="AS19" s="75">
        <v>1928.33481218574</v>
      </c>
      <c r="AT19" s="80">
        <v>1902.85409035409</v>
      </c>
      <c r="AU19" s="80">
        <v>1973.2275132275099</v>
      </c>
      <c r="AV19" s="65">
        <v>1884.79</v>
      </c>
      <c r="AW19" s="80">
        <v>1872.9918229918201</v>
      </c>
      <c r="AX19" s="83">
        <v>1855.7777777777801</v>
      </c>
      <c r="AY19" s="83">
        <v>1796.44</v>
      </c>
      <c r="AZ19" s="83">
        <v>1763.0158730158701</v>
      </c>
      <c r="BA19" s="87">
        <v>1757.5208052181699</v>
      </c>
      <c r="BB19" s="205">
        <v>1843.68500273673</v>
      </c>
      <c r="BC19" s="207">
        <f t="shared" si="0"/>
        <v>4.9025990055272244</v>
      </c>
      <c r="BD19" s="208">
        <f t="shared" si="1"/>
        <v>-7.9411462206868277</v>
      </c>
      <c r="BE19" s="206"/>
      <c r="BF19" s="83"/>
    </row>
    <row r="20" spans="1:58" ht="15" customHeight="1" thickBot="1" x14ac:dyDescent="0.3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0">
        <v>321.68444791395615</v>
      </c>
      <c r="AN20" s="72">
        <v>358.21388756171365</v>
      </c>
      <c r="AO20" s="75">
        <v>377.20057720057702</v>
      </c>
      <c r="AP20" s="75">
        <v>338.90849673202598</v>
      </c>
      <c r="AQ20" s="75">
        <v>357.42630385487524</v>
      </c>
      <c r="AR20" s="75">
        <v>349.49494949494954</v>
      </c>
      <c r="AS20" s="75">
        <v>340.49350649350703</v>
      </c>
      <c r="AT20" s="80">
        <v>389.47210197210194</v>
      </c>
      <c r="AU20" s="80">
        <v>469.3650793650794</v>
      </c>
      <c r="AV20" s="65">
        <v>788.47</v>
      </c>
      <c r="AW20" s="80">
        <v>766.050061050061</v>
      </c>
      <c r="AX20" s="83">
        <v>758.17369093231196</v>
      </c>
      <c r="AY20" s="83">
        <v>549.71</v>
      </c>
      <c r="AZ20" s="83">
        <v>531.91462132638605</v>
      </c>
      <c r="BA20" s="87">
        <v>626.26872737399106</v>
      </c>
      <c r="BB20" s="205">
        <v>690.00771158665896</v>
      </c>
      <c r="BC20" s="207">
        <f t="shared" si="0"/>
        <v>10.177577360429922</v>
      </c>
      <c r="BD20" s="208">
        <f t="shared" si="1"/>
        <v>103.59705296271937</v>
      </c>
      <c r="BE20" s="206"/>
      <c r="BF20" s="83"/>
    </row>
    <row r="21" spans="1:58" ht="15" customHeight="1" thickBot="1" x14ac:dyDescent="0.3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0">
        <v>426.66666666666669</v>
      </c>
      <c r="AN21" s="72">
        <v>392.88888888888886</v>
      </c>
      <c r="AO21" s="75">
        <v>422</v>
      </c>
      <c r="AP21" s="75">
        <v>450</v>
      </c>
      <c r="AQ21" s="75">
        <v>453.33333333333297</v>
      </c>
      <c r="AR21" s="75">
        <v>470.84613280000002</v>
      </c>
      <c r="AS21" s="75">
        <v>509.62962962962962</v>
      </c>
      <c r="AT21" s="80">
        <v>563.7037037037037</v>
      </c>
      <c r="AU21" s="80">
        <v>596.66666666666663</v>
      </c>
      <c r="AV21" s="66">
        <v>595.47312799999997</v>
      </c>
      <c r="AW21" s="80">
        <v>618.88888888888903</v>
      </c>
      <c r="AX21" s="83">
        <v>610</v>
      </c>
      <c r="AY21" s="83">
        <v>622.22</v>
      </c>
      <c r="AZ21" s="83">
        <v>662.22222222222217</v>
      </c>
      <c r="BA21" s="87">
        <v>622.22222222222217</v>
      </c>
      <c r="BB21" s="205">
        <v>606.66666666666663</v>
      </c>
      <c r="BC21" s="207">
        <f t="shared" si="0"/>
        <v>-2.4999999999999982</v>
      </c>
      <c r="BD21" s="208">
        <f t="shared" si="1"/>
        <v>34.814814814814802</v>
      </c>
      <c r="BE21" s="206"/>
      <c r="BF21" s="83"/>
    </row>
    <row r="22" spans="1:58" ht="15" customHeight="1" thickBot="1" x14ac:dyDescent="0.3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0">
        <v>307.03703703703701</v>
      </c>
      <c r="AN22" s="72">
        <v>304.64387464387465</v>
      </c>
      <c r="AO22" s="75">
        <v>378.18181818181819</v>
      </c>
      <c r="AP22" s="75">
        <v>380</v>
      </c>
      <c r="AQ22" s="75">
        <v>382.96296296296299</v>
      </c>
      <c r="AR22" s="75">
        <v>380</v>
      </c>
      <c r="AS22" s="75">
        <v>387.03703703703701</v>
      </c>
      <c r="AT22" s="80">
        <v>450.14814814814798</v>
      </c>
      <c r="AU22" s="80">
        <v>504.44444444444451</v>
      </c>
      <c r="AV22" s="66">
        <v>503.2</v>
      </c>
      <c r="AW22" s="80">
        <v>502.42176430000001</v>
      </c>
      <c r="AX22" s="83">
        <v>500</v>
      </c>
      <c r="AY22" s="83">
        <v>430.37</v>
      </c>
      <c r="AZ22" s="83">
        <v>440.88888888888903</v>
      </c>
      <c r="BA22" s="87">
        <v>447.03703703703701</v>
      </c>
      <c r="BB22" s="205">
        <v>428.25396825396803</v>
      </c>
      <c r="BC22" s="207">
        <f t="shared" si="0"/>
        <v>-4.201680672268953</v>
      </c>
      <c r="BD22" s="208">
        <f t="shared" si="1"/>
        <v>12.698412698412639</v>
      </c>
      <c r="BE22" s="206"/>
    </row>
    <row r="23" spans="1:58" ht="15" customHeight="1" thickBot="1" x14ac:dyDescent="0.3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0">
        <v>416.66666666666703</v>
      </c>
      <c r="AN23" s="72">
        <v>385.55555555555554</v>
      </c>
      <c r="AO23" s="75">
        <v>435.71428571428601</v>
      </c>
      <c r="AP23" s="75">
        <v>500</v>
      </c>
      <c r="AQ23" s="75">
        <v>502.59259259259301</v>
      </c>
      <c r="AR23" s="75">
        <v>510.84132749999998</v>
      </c>
      <c r="AS23" s="75">
        <v>515.22222222222194</v>
      </c>
      <c r="AT23" s="80">
        <v>552.77777777777783</v>
      </c>
      <c r="AU23" s="80">
        <v>584.69135802469145</v>
      </c>
      <c r="AV23" s="66">
        <v>598</v>
      </c>
      <c r="AW23" s="80">
        <v>594.444444444444</v>
      </c>
      <c r="AX23" s="83">
        <v>570</v>
      </c>
      <c r="AY23" s="83">
        <v>682.54</v>
      </c>
      <c r="AZ23" s="83">
        <v>673.33333333333303</v>
      </c>
      <c r="BA23" s="87">
        <v>658.09523809523796</v>
      </c>
      <c r="BB23" s="205">
        <v>613.29365079365084</v>
      </c>
      <c r="BC23" s="207">
        <f t="shared" si="0"/>
        <v>-6.8077665219488397</v>
      </c>
      <c r="BD23" s="208">
        <f t="shared" si="1"/>
        <v>22.658730158730165</v>
      </c>
      <c r="BE23" s="206"/>
    </row>
    <row r="24" spans="1:58" ht="15" customHeight="1" thickBot="1" x14ac:dyDescent="0.3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0">
        <v>506.36363636363598</v>
      </c>
      <c r="AN24" s="72">
        <v>497.03703703703701</v>
      </c>
      <c r="AO24" s="75">
        <v>535.55555555555554</v>
      </c>
      <c r="AP24" s="75">
        <v>554.54545454545496</v>
      </c>
      <c r="AQ24" s="75">
        <v>555.33333333333303</v>
      </c>
      <c r="AR24" s="75">
        <v>561.82983682983695</v>
      </c>
      <c r="AS24" s="75">
        <v>570.82905982906004</v>
      </c>
      <c r="AT24" s="80">
        <v>601.85185185185185</v>
      </c>
      <c r="AU24" s="80">
        <v>659.62962962962956</v>
      </c>
      <c r="AV24" s="66">
        <v>665</v>
      </c>
      <c r="AW24" s="80">
        <v>696.29629629629619</v>
      </c>
      <c r="AX24" s="83">
        <v>691.66666666666663</v>
      </c>
      <c r="AY24" s="83">
        <v>632.82000000000005</v>
      </c>
      <c r="AZ24" s="83">
        <v>691.74358974358995</v>
      </c>
      <c r="BA24" s="87">
        <v>647.34126984126988</v>
      </c>
      <c r="BB24" s="205">
        <v>632</v>
      </c>
      <c r="BC24" s="207">
        <f t="shared" si="0"/>
        <v>-2.3698890455465018</v>
      </c>
      <c r="BD24" s="208">
        <f t="shared" si="1"/>
        <v>13.967213114754012</v>
      </c>
      <c r="BE24" s="206"/>
    </row>
    <row r="25" spans="1:58" ht="15" customHeight="1" thickBot="1" x14ac:dyDescent="0.3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0">
        <v>336.11082355647602</v>
      </c>
      <c r="AN25" s="72">
        <v>329.16769319208299</v>
      </c>
      <c r="AO25" s="75">
        <v>360.80271047011598</v>
      </c>
      <c r="AP25" s="75">
        <v>393.68642213469798</v>
      </c>
      <c r="AQ25" s="75">
        <v>450.51892551892502</v>
      </c>
      <c r="AR25" s="75">
        <v>487.69087371526399</v>
      </c>
      <c r="AS25" s="75">
        <v>467.50833836395299</v>
      </c>
      <c r="AT25" s="80">
        <v>411.90055071633998</v>
      </c>
      <c r="AU25" s="80">
        <v>431.32179763195802</v>
      </c>
      <c r="AV25" s="65">
        <v>473.93</v>
      </c>
      <c r="AW25" s="80">
        <v>498.83711060181702</v>
      </c>
      <c r="AX25" s="83">
        <v>488.69047619047598</v>
      </c>
      <c r="AY25" s="83">
        <v>521.63</v>
      </c>
      <c r="AZ25" s="83">
        <v>618.90673429134995</v>
      </c>
      <c r="BA25" s="87">
        <v>559.03347929209997</v>
      </c>
      <c r="BB25" s="205">
        <v>564.16546416546419</v>
      </c>
      <c r="BC25" s="207">
        <f t="shared" si="0"/>
        <v>0.91801029159520342</v>
      </c>
      <c r="BD25" s="208">
        <f t="shared" si="1"/>
        <v>43.303256715426578</v>
      </c>
      <c r="BE25" s="206"/>
    </row>
    <row r="26" spans="1:58" ht="15" customHeight="1" thickBot="1" x14ac:dyDescent="0.3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0">
        <v>300.678166128729</v>
      </c>
      <c r="AN26" s="72">
        <v>342.70494833052641</v>
      </c>
      <c r="AO26" s="75">
        <v>349.35132841812265</v>
      </c>
      <c r="AP26" s="75">
        <v>404.92058951727103</v>
      </c>
      <c r="AQ26" s="75">
        <v>421.89182668047198</v>
      </c>
      <c r="AR26" s="75">
        <v>455.415544443702</v>
      </c>
      <c r="AS26" s="75">
        <v>473.88703564096801</v>
      </c>
      <c r="AT26" s="80">
        <v>424.02030313439798</v>
      </c>
      <c r="AU26" s="80">
        <v>398.395740458197</v>
      </c>
      <c r="AV26" s="66">
        <v>316.10000000000002</v>
      </c>
      <c r="AW26" s="80">
        <v>317.52979966233403</v>
      </c>
      <c r="AX26" s="83">
        <v>351.69002919260919</v>
      </c>
      <c r="AY26" s="83">
        <v>389.07</v>
      </c>
      <c r="AZ26" s="83">
        <v>336.98471306625021</v>
      </c>
      <c r="BA26" s="87">
        <v>358.35515450665702</v>
      </c>
      <c r="BB26" s="205">
        <v>400.48901715568383</v>
      </c>
      <c r="BC26" s="207">
        <f t="shared" si="0"/>
        <v>11.757571258332245</v>
      </c>
      <c r="BD26" s="208">
        <f t="shared" si="1"/>
        <v>-1.0944299885738906</v>
      </c>
      <c r="BE26" s="206"/>
    </row>
    <row r="27" spans="1:58" ht="15" customHeight="1" thickBot="1" x14ac:dyDescent="0.3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0">
        <v>1316.32653061224</v>
      </c>
      <c r="AN27" s="72">
        <v>1304.54545454545</v>
      </c>
      <c r="AO27" s="75">
        <v>1370.0909090908999</v>
      </c>
      <c r="AP27" s="75">
        <v>1394.44444444444</v>
      </c>
      <c r="AQ27" s="75">
        <v>1379.54545454545</v>
      </c>
      <c r="AR27" s="75">
        <v>1403.82428940568</v>
      </c>
      <c r="AS27" s="75">
        <v>1425.92592592592</v>
      </c>
      <c r="AT27" s="80">
        <v>1500.3333333333301</v>
      </c>
      <c r="AU27" s="80">
        <v>1569.2570220477201</v>
      </c>
      <c r="AV27" s="66">
        <v>1484</v>
      </c>
      <c r="AW27" s="80">
        <v>1516.4092343464499</v>
      </c>
      <c r="AX27" s="83">
        <v>1471.42857142857</v>
      </c>
      <c r="AY27" s="83">
        <v>1435.56</v>
      </c>
      <c r="AZ27" s="83">
        <v>1379.54545454545</v>
      </c>
      <c r="BA27" s="87">
        <v>1300.64102564103</v>
      </c>
      <c r="BB27" s="205">
        <v>1398.7205387205299</v>
      </c>
      <c r="BC27" s="207">
        <f t="shared" si="0"/>
        <v>7.5408595566298402</v>
      </c>
      <c r="BD27" s="208">
        <f t="shared" si="1"/>
        <v>0.30665217916182697</v>
      </c>
      <c r="BE27" s="206"/>
    </row>
    <row r="28" spans="1:58" ht="15" customHeight="1" thickBot="1" x14ac:dyDescent="0.3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0">
        <v>890</v>
      </c>
      <c r="AN28" s="72">
        <v>906.98412698412699</v>
      </c>
      <c r="AO28" s="75">
        <v>914.81481481481501</v>
      </c>
      <c r="AP28" s="75">
        <v>924.305555555556</v>
      </c>
      <c r="AQ28" s="75">
        <v>1015.15151515152</v>
      </c>
      <c r="AR28" s="75">
        <v>1064.227642276423</v>
      </c>
      <c r="AS28" s="75">
        <v>1062.6666666666667</v>
      </c>
      <c r="AT28" s="80">
        <v>1126.56763715587</v>
      </c>
      <c r="AU28" s="80">
        <v>1129.1666666666699</v>
      </c>
      <c r="AV28" s="65">
        <v>1112.45</v>
      </c>
      <c r="AW28" s="80">
        <v>1104.6666666666699</v>
      </c>
      <c r="AX28" s="83">
        <v>1096.7763157894699</v>
      </c>
      <c r="AY28" s="83">
        <v>1311.11</v>
      </c>
      <c r="AZ28" s="83">
        <v>1292.31481481481</v>
      </c>
      <c r="BA28" s="87">
        <v>1282.5396825396799</v>
      </c>
      <c r="BB28" s="205">
        <v>1301.5151515151499</v>
      </c>
      <c r="BC28" s="207">
        <f t="shared" si="0"/>
        <v>1.4795229522953119</v>
      </c>
      <c r="BD28" s="208">
        <f t="shared" si="1"/>
        <v>40.810053958062731</v>
      </c>
      <c r="BE28" s="206"/>
    </row>
    <row r="29" spans="1:58" ht="15" customHeight="1" thickBot="1" x14ac:dyDescent="0.3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0">
        <v>481.62812796959139</v>
      </c>
      <c r="AN29" s="72">
        <v>451.78726035868891</v>
      </c>
      <c r="AO29" s="75">
        <v>488.51851851851853</v>
      </c>
      <c r="AP29" s="75">
        <v>500.96825396825398</v>
      </c>
      <c r="AQ29" s="75">
        <v>544.444444444444</v>
      </c>
      <c r="AR29" s="75">
        <v>565.41372799999999</v>
      </c>
      <c r="AS29" s="75">
        <v>573.85657820440429</v>
      </c>
      <c r="AT29" s="80">
        <v>600.78571428571399</v>
      </c>
      <c r="AU29" s="80">
        <v>639.11564625850349</v>
      </c>
      <c r="AV29" s="66">
        <v>652.79999999999995</v>
      </c>
      <c r="AW29" s="80">
        <v>656.25</v>
      </c>
      <c r="AX29" s="83">
        <v>672.54616132167155</v>
      </c>
      <c r="AY29" s="83">
        <v>496.49</v>
      </c>
      <c r="AZ29" s="83">
        <v>437.47874149659867</v>
      </c>
      <c r="BA29" s="87">
        <v>450</v>
      </c>
      <c r="BB29" s="205">
        <v>485.71428571428601</v>
      </c>
      <c r="BC29" s="207">
        <f t="shared" si="0"/>
        <v>7.9365079365080016</v>
      </c>
      <c r="BD29" s="208">
        <f t="shared" si="1"/>
        <v>-3.0448971832324134</v>
      </c>
      <c r="BE29" s="206"/>
    </row>
    <row r="30" spans="1:58" ht="15" customHeight="1" thickBot="1" x14ac:dyDescent="0.3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0">
        <v>204.26571746682708</v>
      </c>
      <c r="AN30" s="72">
        <v>199.42841748268776</v>
      </c>
      <c r="AO30" s="75">
        <v>205.73727305260101</v>
      </c>
      <c r="AP30" s="75">
        <v>247.4840110739184</v>
      </c>
      <c r="AQ30" s="75">
        <v>230.94920220182365</v>
      </c>
      <c r="AR30" s="75">
        <v>230.84314245183066</v>
      </c>
      <c r="AS30" s="75">
        <v>263.96806175781006</v>
      </c>
      <c r="AT30" s="80">
        <v>274.26580698415597</v>
      </c>
      <c r="AU30" s="80">
        <v>285.81796990887898</v>
      </c>
      <c r="AV30" s="65">
        <v>213.56</v>
      </c>
      <c r="AW30" s="80">
        <v>201.40472258198383</v>
      </c>
      <c r="AX30" s="83">
        <v>208.01100482552101</v>
      </c>
      <c r="AY30" s="83">
        <v>269.22000000000003</v>
      </c>
      <c r="AZ30" s="83">
        <v>235.71636773215002</v>
      </c>
      <c r="BA30" s="87">
        <v>292.05515316588577</v>
      </c>
      <c r="BB30" s="205">
        <v>312.9795676376591</v>
      </c>
      <c r="BC30" s="207">
        <f t="shared" si="0"/>
        <v>7.1645421232777826</v>
      </c>
      <c r="BD30" s="208">
        <f t="shared" si="1"/>
        <v>26.464560793052012</v>
      </c>
      <c r="BE30" s="206"/>
    </row>
    <row r="31" spans="1:58" ht="15" customHeight="1" thickBot="1" x14ac:dyDescent="0.3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0">
        <v>1152.7777777777701</v>
      </c>
      <c r="AN31" s="72">
        <v>1087.2222222222199</v>
      </c>
      <c r="AO31" s="75">
        <v>1101.1111111111099</v>
      </c>
      <c r="AP31" s="75">
        <v>1183.3333333333301</v>
      </c>
      <c r="AQ31" s="75">
        <v>1182.2222222222199</v>
      </c>
      <c r="AR31" s="75">
        <v>1130.5322128851501</v>
      </c>
      <c r="AS31" s="75">
        <v>1083.3333333333301</v>
      </c>
      <c r="AT31" s="80">
        <v>1115.4166666666699</v>
      </c>
      <c r="AU31" s="80">
        <v>1121.2454212454213</v>
      </c>
      <c r="AV31" s="65">
        <v>1074.75</v>
      </c>
      <c r="AW31" s="80">
        <v>1075.0000000000002</v>
      </c>
      <c r="AX31" s="83">
        <v>1058.88888888888</v>
      </c>
      <c r="AY31" s="83">
        <v>1377.78</v>
      </c>
      <c r="AZ31" s="83">
        <v>1350</v>
      </c>
      <c r="BA31" s="87">
        <v>1299.23076923076</v>
      </c>
      <c r="BB31" s="205">
        <v>1341.02564102564</v>
      </c>
      <c r="BC31" s="207">
        <f t="shared" si="0"/>
        <v>3.2168936254200355</v>
      </c>
      <c r="BD31" s="208">
        <f t="shared" si="1"/>
        <v>13.326110509209323</v>
      </c>
      <c r="BE31" s="206"/>
    </row>
    <row r="32" spans="1:58" ht="15" customHeight="1" thickBot="1" x14ac:dyDescent="0.3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0">
        <v>962.61392928059604</v>
      </c>
      <c r="AN32" s="72">
        <v>942.48120300751896</v>
      </c>
      <c r="AO32" s="75">
        <v>1013.65777080063</v>
      </c>
      <c r="AP32" s="75">
        <v>1078.4662146364201</v>
      </c>
      <c r="AQ32" s="75">
        <v>1130.5352055352057</v>
      </c>
      <c r="AR32" s="75">
        <v>1104.78861416361</v>
      </c>
      <c r="AS32" s="75">
        <v>1034.8672161172162</v>
      </c>
      <c r="AT32" s="80">
        <v>1105.6132914704301</v>
      </c>
      <c r="AU32" s="80">
        <v>1172.5108225108199</v>
      </c>
      <c r="AV32" s="65">
        <v>1137.75</v>
      </c>
      <c r="AW32" s="80">
        <v>1163.84208384208</v>
      </c>
      <c r="AX32" s="83">
        <v>1190.66171923314</v>
      </c>
      <c r="AY32" s="83">
        <v>1301.56</v>
      </c>
      <c r="AZ32" s="83">
        <v>1209.17582417582</v>
      </c>
      <c r="BA32" s="87">
        <v>1270.0581681948099</v>
      </c>
      <c r="BB32" s="205">
        <v>1303.1072375900001</v>
      </c>
      <c r="BC32" s="207">
        <f t="shared" si="0"/>
        <v>2.6021697448837524</v>
      </c>
      <c r="BD32" s="208">
        <f t="shared" si="1"/>
        <v>20.829676433518365</v>
      </c>
      <c r="BE32" s="206"/>
    </row>
    <row r="33" spans="1:57" ht="15" customHeight="1" thickBot="1" x14ac:dyDescent="0.3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0">
        <v>1308.1983893824199</v>
      </c>
      <c r="AN33" s="72">
        <v>1324.617250292644</v>
      </c>
      <c r="AO33" s="75">
        <v>1386.9322347874108</v>
      </c>
      <c r="AP33" s="75">
        <v>1397.2048848126999</v>
      </c>
      <c r="AQ33" s="75">
        <v>1339.60375816993</v>
      </c>
      <c r="AR33" s="75">
        <v>1381.4554002784</v>
      </c>
      <c r="AS33" s="75">
        <v>1403.2102071597899</v>
      </c>
      <c r="AT33" s="80">
        <v>1482.1941896917699</v>
      </c>
      <c r="AU33" s="80">
        <v>1462.2761414244201</v>
      </c>
      <c r="AV33" s="65">
        <v>1460.39</v>
      </c>
      <c r="AW33" s="80">
        <v>1485.2591778878</v>
      </c>
      <c r="AX33" s="83">
        <v>1509.7986269087201</v>
      </c>
      <c r="AY33" s="83">
        <v>1653.29</v>
      </c>
      <c r="AZ33" s="83">
        <v>1722.02220510846</v>
      </c>
      <c r="BA33" s="87">
        <v>1645.6331379511971</v>
      </c>
      <c r="BB33" s="205">
        <v>1688.7720096615001</v>
      </c>
      <c r="BC33" s="207">
        <f t="shared" si="0"/>
        <v>2.6214148655277199</v>
      </c>
      <c r="BD33" s="208">
        <f t="shared" si="1"/>
        <v>20.867886164589653</v>
      </c>
      <c r="BE33" s="206"/>
    </row>
    <row r="34" spans="1:57" ht="15" customHeight="1" thickBot="1" x14ac:dyDescent="0.3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0">
        <v>1706.4814814814799</v>
      </c>
      <c r="AN34" s="72">
        <v>1674.3996743996699</v>
      </c>
      <c r="AO34" s="75">
        <v>1742.1817765567801</v>
      </c>
      <c r="AP34" s="75">
        <v>1755.50264550265</v>
      </c>
      <c r="AQ34" s="75">
        <v>1804.44444444444</v>
      </c>
      <c r="AR34" s="75">
        <v>1796.4958677686</v>
      </c>
      <c r="AS34" s="75">
        <v>1750.74603174603</v>
      </c>
      <c r="AT34" s="80">
        <v>1806.2241985068099</v>
      </c>
      <c r="AU34" s="80">
        <v>1778.9981447124301</v>
      </c>
      <c r="AV34" s="65">
        <v>1837.04</v>
      </c>
      <c r="AW34" s="80">
        <v>1859.87216248507</v>
      </c>
      <c r="AX34" s="83">
        <v>1798.5128205128201</v>
      </c>
      <c r="AY34" s="83">
        <v>1769.79</v>
      </c>
      <c r="AZ34" s="83">
        <v>1827.9711751662969</v>
      </c>
      <c r="BA34" s="87">
        <v>1906.11210566098</v>
      </c>
      <c r="BB34" s="205">
        <v>2001.4881439881401</v>
      </c>
      <c r="BC34" s="207">
        <f t="shared" si="0"/>
        <v>5.0036951155129836</v>
      </c>
      <c r="BD34" s="208">
        <f t="shared" si="1"/>
        <v>14.012254502473706</v>
      </c>
      <c r="BE34" s="206"/>
    </row>
    <row r="35" spans="1:57" ht="15" customHeight="1" thickBot="1" x14ac:dyDescent="0.3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0">
        <v>1475.5952380952399</v>
      </c>
      <c r="AN35" s="72">
        <v>1469.23076923076</v>
      </c>
      <c r="AO35" s="75">
        <v>1500</v>
      </c>
      <c r="AP35" s="75">
        <v>1549.07677356657</v>
      </c>
      <c r="AQ35" s="75">
        <v>1567.3469387755099</v>
      </c>
      <c r="AR35" s="75">
        <v>1559.9657287157299</v>
      </c>
      <c r="AS35" s="75">
        <v>1546.9387755102</v>
      </c>
      <c r="AT35" s="80">
        <v>1586.4297443115199</v>
      </c>
      <c r="AU35" s="80">
        <v>1500.1573223524399</v>
      </c>
      <c r="AV35" s="65">
        <v>1473.65</v>
      </c>
      <c r="AW35" s="80">
        <v>1512.82051282051</v>
      </c>
      <c r="AX35" s="83">
        <v>1479.6079846079799</v>
      </c>
      <c r="AY35" s="83">
        <v>1459.62</v>
      </c>
      <c r="AZ35" s="83">
        <v>1521.2962962962963</v>
      </c>
      <c r="BA35" s="87">
        <v>1605.7632090132099</v>
      </c>
      <c r="BB35" s="205">
        <v>1650.6305288913986</v>
      </c>
      <c r="BC35" s="207">
        <f t="shared" si="0"/>
        <v>2.7941429736555636</v>
      </c>
      <c r="BD35" s="208">
        <f t="shared" si="1"/>
        <v>6.5557599892878713</v>
      </c>
      <c r="BE35" s="206"/>
    </row>
    <row r="36" spans="1:57" ht="15" customHeight="1" thickBot="1" x14ac:dyDescent="0.3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0">
        <v>801.50727897951583</v>
      </c>
      <c r="AN36" s="72">
        <v>822.58019758019771</v>
      </c>
      <c r="AO36" s="75">
        <v>855.93295593295613</v>
      </c>
      <c r="AP36" s="75">
        <v>901.34462759462804</v>
      </c>
      <c r="AQ36" s="75">
        <v>958.54822954822998</v>
      </c>
      <c r="AR36" s="75">
        <v>967.26399569422802</v>
      </c>
      <c r="AS36" s="75">
        <v>1024.7086247086199</v>
      </c>
      <c r="AT36" s="80">
        <v>1004.7949735449735</v>
      </c>
      <c r="AU36" s="80">
        <v>1064.911559029206</v>
      </c>
      <c r="AV36" s="65">
        <v>1002.07</v>
      </c>
      <c r="AW36" s="80">
        <v>990.07659007658992</v>
      </c>
      <c r="AX36" s="83">
        <v>1001.7147691489796</v>
      </c>
      <c r="AY36" s="83">
        <v>1006.12</v>
      </c>
      <c r="AZ36" s="83">
        <v>991.20149835081997</v>
      </c>
      <c r="BA36" s="87">
        <v>1023.9903259134001</v>
      </c>
      <c r="BB36" s="205">
        <v>1113.7018820906301</v>
      </c>
      <c r="BC36" s="207">
        <f t="shared" si="0"/>
        <v>8.7609769259496915</v>
      </c>
      <c r="BD36" s="208">
        <f t="shared" si="1"/>
        <v>23.560051060903188</v>
      </c>
      <c r="BE36" s="206"/>
    </row>
    <row r="37" spans="1:57" ht="15" customHeight="1" thickBot="1" x14ac:dyDescent="0.3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0">
        <v>590.15248699999995</v>
      </c>
      <c r="AN37" s="72">
        <v>566.66666666666697</v>
      </c>
      <c r="AO37" s="75">
        <v>533.33333333333337</v>
      </c>
      <c r="AP37" s="75">
        <v>566.66666666666697</v>
      </c>
      <c r="AQ37" s="75">
        <v>600</v>
      </c>
      <c r="AR37" s="75">
        <v>635.74139200000002</v>
      </c>
      <c r="AS37" s="75">
        <v>650.42719499999998</v>
      </c>
      <c r="AT37" s="80">
        <v>680.58421469999996</v>
      </c>
      <c r="AU37" s="80">
        <v>733.33333333333303</v>
      </c>
      <c r="AV37" s="65">
        <v>766.67</v>
      </c>
      <c r="AW37" s="80">
        <v>770.63127450000002</v>
      </c>
      <c r="AX37" s="83">
        <v>765.52318600000001</v>
      </c>
      <c r="AY37" s="83">
        <v>800</v>
      </c>
      <c r="AZ37" s="83">
        <v>805.37412389999997</v>
      </c>
      <c r="BA37" s="87">
        <v>766.66666666666674</v>
      </c>
      <c r="BB37" s="205">
        <v>850.42618900000002</v>
      </c>
      <c r="BC37" s="207">
        <f t="shared" si="0"/>
        <v>10.925155086956513</v>
      </c>
      <c r="BD37" s="208">
        <f t="shared" si="1"/>
        <v>50.075209823529335</v>
      </c>
      <c r="BE37" s="206"/>
    </row>
    <row r="38" spans="1:57" ht="15" customHeight="1" thickBot="1" x14ac:dyDescent="0.3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0">
        <v>255.75757575757572</v>
      </c>
      <c r="AN38" s="72">
        <v>275.18518518518516</v>
      </c>
      <c r="AO38" s="75">
        <v>300.585858585859</v>
      </c>
      <c r="AP38" s="75">
        <v>294.07407407407402</v>
      </c>
      <c r="AQ38" s="75">
        <v>281.85185185185202</v>
      </c>
      <c r="AR38" s="75">
        <v>270.9595959595959</v>
      </c>
      <c r="AS38" s="75">
        <v>286.20370370370398</v>
      </c>
      <c r="AT38" s="80">
        <v>300.38264909999998</v>
      </c>
      <c r="AU38" s="80">
        <v>331.94444444444451</v>
      </c>
      <c r="AV38" s="65">
        <v>332.78</v>
      </c>
      <c r="AW38" s="80">
        <v>328.48484848484799</v>
      </c>
      <c r="AX38" s="83">
        <v>336.85185185185185</v>
      </c>
      <c r="AY38" s="83">
        <v>347.69</v>
      </c>
      <c r="AZ38" s="83">
        <v>390</v>
      </c>
      <c r="BA38" s="87">
        <v>375.67340067340069</v>
      </c>
      <c r="BB38" s="205">
        <v>405.37037037036998</v>
      </c>
      <c r="BC38" s="207">
        <f t="shared" si="0"/>
        <v>7.9049966390319328</v>
      </c>
      <c r="BD38" s="208">
        <f t="shared" si="1"/>
        <v>37.846347607052792</v>
      </c>
      <c r="BE38" s="206"/>
    </row>
    <row r="39" spans="1:57" ht="15" customHeight="1" thickBot="1" x14ac:dyDescent="0.3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0">
        <v>260</v>
      </c>
      <c r="AN39" s="72">
        <v>264.66666666666669</v>
      </c>
      <c r="AO39" s="75">
        <v>289.027777777778</v>
      </c>
      <c r="AP39" s="75">
        <v>281.48148148148101</v>
      </c>
      <c r="AQ39" s="75">
        <v>289.50617283950618</v>
      </c>
      <c r="AR39" s="75">
        <v>278.9613526570048</v>
      </c>
      <c r="AS39" s="75">
        <v>295.67901234567898</v>
      </c>
      <c r="AT39" s="80">
        <v>321.52777777777777</v>
      </c>
      <c r="AU39" s="80">
        <v>359.62962962963002</v>
      </c>
      <c r="AV39" s="65">
        <v>340.22</v>
      </c>
      <c r="AW39" s="80">
        <v>331.47251</v>
      </c>
      <c r="AX39" s="83">
        <v>330.83333333333337</v>
      </c>
      <c r="AY39" s="83">
        <v>351.48</v>
      </c>
      <c r="AZ39" s="83">
        <v>377.49183006535947</v>
      </c>
      <c r="BA39" s="87">
        <v>357.16049382716045</v>
      </c>
      <c r="BB39" s="205">
        <v>390.972222222222</v>
      </c>
      <c r="BC39" s="207">
        <f t="shared" si="0"/>
        <v>9.4668164535084198</v>
      </c>
      <c r="BD39" s="208">
        <f t="shared" si="1"/>
        <v>38.898026315789622</v>
      </c>
      <c r="BE39" s="206"/>
    </row>
    <row r="40" spans="1:57" ht="15" customHeight="1" thickBot="1" x14ac:dyDescent="0.3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0">
        <v>393.93939393939399</v>
      </c>
      <c r="AN40" s="72">
        <v>375.5555555555556</v>
      </c>
      <c r="AO40" s="75">
        <v>416.36363636363598</v>
      </c>
      <c r="AP40" s="75">
        <v>420.73518200000001</v>
      </c>
      <c r="AQ40" s="75">
        <v>450</v>
      </c>
      <c r="AR40" s="75">
        <v>458.20512820512801</v>
      </c>
      <c r="AS40" s="75">
        <v>488.88888888888891</v>
      </c>
      <c r="AT40" s="80">
        <v>500</v>
      </c>
      <c r="AU40" s="80">
        <v>516.66666666666686</v>
      </c>
      <c r="AV40" s="66">
        <v>550</v>
      </c>
      <c r="AW40" s="80">
        <v>568.88888888888903</v>
      </c>
      <c r="AX40" s="83">
        <v>594.444444444444</v>
      </c>
      <c r="AY40" s="83">
        <v>610.26</v>
      </c>
      <c r="AZ40" s="83">
        <v>598.74358974358995</v>
      </c>
      <c r="BA40" s="87">
        <v>577.77777777777771</v>
      </c>
      <c r="BB40" s="205">
        <v>633.33333333333337</v>
      </c>
      <c r="BC40" s="207">
        <f t="shared" si="0"/>
        <v>9.6153846153846345</v>
      </c>
      <c r="BD40" s="208">
        <f t="shared" si="1"/>
        <v>50.530157787787132</v>
      </c>
      <c r="BE40" s="206"/>
    </row>
    <row r="41" spans="1:57" ht="15" customHeight="1" thickBot="1" x14ac:dyDescent="0.3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0">
        <v>229.95423570459596</v>
      </c>
      <c r="AN41" s="72">
        <v>259.91510406954757</v>
      </c>
      <c r="AO41" s="75">
        <v>294.13126950788472</v>
      </c>
      <c r="AP41" s="75">
        <v>300.95887445887399</v>
      </c>
      <c r="AQ41" s="75">
        <v>312.787807430665</v>
      </c>
      <c r="AR41" s="75">
        <v>330.13527866469002</v>
      </c>
      <c r="AS41" s="75">
        <v>350.71276923572498</v>
      </c>
      <c r="AT41" s="80">
        <v>354.93727607522379</v>
      </c>
      <c r="AU41" s="80">
        <v>300.67875022442001</v>
      </c>
      <c r="AV41" s="65">
        <v>296.49</v>
      </c>
      <c r="AW41" s="80">
        <v>277.47550694919101</v>
      </c>
      <c r="AX41" s="83">
        <v>272.59723629404482</v>
      </c>
      <c r="AY41" s="83">
        <v>262.20999999999998</v>
      </c>
      <c r="AZ41" s="83">
        <v>276.28045637971701</v>
      </c>
      <c r="BA41" s="87">
        <v>281.54160157763999</v>
      </c>
      <c r="BB41" s="205">
        <v>328.16312728636098</v>
      </c>
      <c r="BC41" s="207">
        <f t="shared" si="0"/>
        <v>16.559373622751906</v>
      </c>
      <c r="BD41" s="208">
        <f t="shared" si="1"/>
        <v>9.0391927722352126</v>
      </c>
      <c r="BE41" s="206"/>
    </row>
    <row r="42" spans="1:57" ht="15" customHeight="1" thickBot="1" x14ac:dyDescent="0.3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0">
        <v>205.8178083784496</v>
      </c>
      <c r="AN42" s="72">
        <v>237.44666571213301</v>
      </c>
      <c r="AO42" s="75">
        <v>259.3430280894961</v>
      </c>
      <c r="AP42" s="75">
        <v>264.912169214801</v>
      </c>
      <c r="AQ42" s="75">
        <v>295.05433874006201</v>
      </c>
      <c r="AR42" s="75">
        <v>300.96520949465099</v>
      </c>
      <c r="AS42" s="75">
        <v>308.72749619123101</v>
      </c>
      <c r="AT42" s="80">
        <v>379.21949231115178</v>
      </c>
      <c r="AU42" s="80">
        <v>289.18155834959299</v>
      </c>
      <c r="AV42" s="65">
        <v>278.56</v>
      </c>
      <c r="AW42" s="80">
        <v>264.47319703515302</v>
      </c>
      <c r="AX42" s="83">
        <v>250.635462317372</v>
      </c>
      <c r="AY42" s="83">
        <v>361.74</v>
      </c>
      <c r="AZ42" s="83">
        <v>368.59320542502599</v>
      </c>
      <c r="BA42" s="87">
        <v>444.2574400907734</v>
      </c>
      <c r="BB42" s="205">
        <v>413.25636202347602</v>
      </c>
      <c r="BC42" s="207">
        <f t="shared" si="0"/>
        <v>-6.9781787021874191</v>
      </c>
      <c r="BD42" s="208">
        <f t="shared" si="1"/>
        <v>55.997500321848868</v>
      </c>
      <c r="BE42" s="206"/>
    </row>
    <row r="43" spans="1:57" ht="15" customHeight="1" thickBot="1" x14ac:dyDescent="0.3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0">
        <v>557.57575757575751</v>
      </c>
      <c r="AN43" s="72">
        <v>543.030303030303</v>
      </c>
      <c r="AO43" s="75">
        <v>620.60606060606096</v>
      </c>
      <c r="AP43" s="75">
        <v>633.33333333333337</v>
      </c>
      <c r="AQ43" s="75">
        <v>640.00000000000011</v>
      </c>
      <c r="AR43" s="75">
        <v>697.43589743589735</v>
      </c>
      <c r="AS43" s="75">
        <v>688.8888888888888</v>
      </c>
      <c r="AT43" s="80">
        <v>683.33333333333337</v>
      </c>
      <c r="AU43" s="80">
        <v>711.11111111111097</v>
      </c>
      <c r="AV43" s="65">
        <v>721.21</v>
      </c>
      <c r="AW43" s="80">
        <v>748.81818181818198</v>
      </c>
      <c r="AX43" s="83">
        <v>750.49248120000004</v>
      </c>
      <c r="AY43" s="83">
        <v>822.22</v>
      </c>
      <c r="AZ43" s="83">
        <v>815</v>
      </c>
      <c r="BA43" s="87">
        <v>780</v>
      </c>
      <c r="BB43" s="205">
        <v>854.5454545454545</v>
      </c>
      <c r="BC43" s="207">
        <f t="shared" si="0"/>
        <v>9.5571095571095519</v>
      </c>
      <c r="BD43" s="208">
        <f t="shared" si="1"/>
        <v>34.928229665071761</v>
      </c>
      <c r="BE43" s="206"/>
    </row>
    <row r="44" spans="1:57" ht="15" customHeight="1" thickBot="1" x14ac:dyDescent="0.3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0">
        <v>742.85714285714289</v>
      </c>
      <c r="AN44" s="72">
        <v>706.25</v>
      </c>
      <c r="AO44" s="75">
        <v>800</v>
      </c>
      <c r="AP44" s="75">
        <v>802.857142857143</v>
      </c>
      <c r="AQ44" s="75">
        <v>801.66666666666697</v>
      </c>
      <c r="AR44" s="75">
        <v>837.5</v>
      </c>
      <c r="AS44" s="75">
        <v>854.28571428571433</v>
      </c>
      <c r="AT44" s="80">
        <v>893.71428571428601</v>
      </c>
      <c r="AU44" s="80">
        <v>897.142857142857</v>
      </c>
      <c r="AV44" s="66">
        <v>898.5</v>
      </c>
      <c r="AW44" s="80">
        <v>896.25</v>
      </c>
      <c r="AX44" s="83">
        <v>862.5</v>
      </c>
      <c r="AY44" s="83">
        <v>795.71</v>
      </c>
      <c r="AZ44" s="83">
        <v>800.5</v>
      </c>
      <c r="BA44" s="87">
        <v>768.75</v>
      </c>
      <c r="BB44" s="205">
        <v>830</v>
      </c>
      <c r="BC44" s="207">
        <f t="shared" si="0"/>
        <v>7.9674796747967482</v>
      </c>
      <c r="BD44" s="208">
        <f t="shared" si="1"/>
        <v>3.3807829181494475</v>
      </c>
      <c r="BE44" s="20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E44"/>
  <sheetViews>
    <sheetView tabSelected="1" workbookViewId="0">
      <pane xSplit="1" ySplit="1" topLeftCell="AK2" activePane="bottomRight" state="frozen"/>
      <selection pane="topRight" activeCell="B1" sqref="B1"/>
      <selection pane="bottomLeft" activeCell="A2" sqref="A2"/>
      <selection pane="bottomRight" activeCell="BE3" sqref="BE3"/>
    </sheetView>
  </sheetViews>
  <sheetFormatPr defaultRowHeight="15" customHeight="1" x14ac:dyDescent="0.3"/>
  <cols>
    <col min="1" max="1" width="34.6640625" customWidth="1"/>
    <col min="2" max="13" width="9.109375" style="4" customWidth="1"/>
    <col min="14" max="23" width="9.109375" customWidth="1"/>
    <col min="26" max="26" width="10.109375" customWidth="1"/>
    <col min="27" max="27" width="10.5546875" bestFit="1" customWidth="1"/>
    <col min="28" max="28" width="12.33203125" customWidth="1"/>
    <col min="29" max="29" width="12" customWidth="1"/>
    <col min="30" max="30" width="9.5546875" customWidth="1"/>
    <col min="31" max="31" width="11.5546875" customWidth="1"/>
    <col min="36" max="36" width="9.44140625" customWidth="1"/>
    <col min="37" max="37" width="9" customWidth="1"/>
    <col min="38" max="40" width="0" hidden="1" customWidth="1"/>
    <col min="43" max="43" width="11.33203125" customWidth="1"/>
    <col min="44" max="44" width="10.6640625" customWidth="1"/>
    <col min="45" max="45" width="11.44140625" customWidth="1"/>
    <col min="46" max="46" width="9.44140625" customWidth="1"/>
    <col min="47" max="47" width="9.88671875" customWidth="1"/>
    <col min="48" max="48" width="11" customWidth="1"/>
    <col min="49" max="49" width="9.6640625" customWidth="1"/>
    <col min="50" max="50" width="11" hidden="1" customWidth="1"/>
    <col min="51" max="51" width="10.44140625" customWidth="1"/>
    <col min="52" max="52" width="12.109375" customWidth="1"/>
    <col min="54" max="54" width="9.33203125" bestFit="1" customWidth="1"/>
    <col min="55" max="55" width="6.33203125" bestFit="1" customWidth="1"/>
    <col min="56" max="56" width="6.21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0">
        <v>430.142857142857</v>
      </c>
      <c r="AN2" s="72">
        <v>441.42857142857099</v>
      </c>
      <c r="AO2" s="75">
        <v>538.125</v>
      </c>
      <c r="AP2" s="75">
        <v>545.3746218</v>
      </c>
      <c r="AQ2" s="75">
        <v>545.25</v>
      </c>
      <c r="AR2" s="75">
        <v>537.5</v>
      </c>
      <c r="AS2" s="75">
        <v>539.13580246913602</v>
      </c>
      <c r="AT2" s="80">
        <v>540</v>
      </c>
      <c r="AU2" s="80">
        <v>547.5</v>
      </c>
      <c r="AV2" s="65">
        <v>566.66999999999996</v>
      </c>
      <c r="AW2" s="80">
        <v>601.33333333333337</v>
      </c>
      <c r="AX2" s="83">
        <v>678.82352941176498</v>
      </c>
      <c r="AY2" s="65">
        <v>657.14</v>
      </c>
      <c r="AZ2" s="217">
        <v>656.82857142857097</v>
      </c>
      <c r="BA2" s="218">
        <v>672.66666666666697</v>
      </c>
      <c r="BB2" s="217">
        <v>720.66666666666697</v>
      </c>
      <c r="BC2" s="207">
        <f>(BB2-BA2)/BA2*100</f>
        <v>7.1357779980178364</v>
      </c>
      <c r="BD2" s="208">
        <f>(BB2-AP2)/AP2*100</f>
        <v>32.14158449253074</v>
      </c>
      <c r="BE2" s="82"/>
    </row>
    <row r="3" spans="1:57" ht="15" customHeight="1" thickBot="1" x14ac:dyDescent="0.3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0">
        <v>40</v>
      </c>
      <c r="AN3" s="72">
        <v>40</v>
      </c>
      <c r="AO3" s="75">
        <v>44.75</v>
      </c>
      <c r="AP3" s="75">
        <v>45.873513799999998</v>
      </c>
      <c r="AQ3" s="75">
        <v>46.6666666666667</v>
      </c>
      <c r="AR3" s="75">
        <v>45.015324</v>
      </c>
      <c r="AS3" s="75">
        <v>45.153846153846203</v>
      </c>
      <c r="AT3" s="80">
        <v>45.3723168</v>
      </c>
      <c r="AU3" s="80">
        <v>47.5</v>
      </c>
      <c r="AV3" s="66">
        <v>48.162534899999997</v>
      </c>
      <c r="AW3" s="80">
        <v>52</v>
      </c>
      <c r="AX3" s="83">
        <v>55.831276000000003</v>
      </c>
      <c r="AY3" s="66">
        <v>55</v>
      </c>
      <c r="AZ3" s="217">
        <v>55.014285714285698</v>
      </c>
      <c r="BA3" s="218">
        <v>58</v>
      </c>
      <c r="BB3" s="217">
        <v>60</v>
      </c>
      <c r="BC3" s="207">
        <f t="shared" ref="BC3:BC44" si="0">(BB3-BA3)/BA3*100</f>
        <v>3.4482758620689653</v>
      </c>
      <c r="BD3" s="208">
        <f t="shared" ref="BD3:BD44" si="1">(BB3-AP3)/AP3*100</f>
        <v>30.794428047497863</v>
      </c>
      <c r="BE3" s="82"/>
    </row>
    <row r="4" spans="1:57" ht="15" customHeight="1" thickBot="1" x14ac:dyDescent="0.3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0">
        <v>421.04299209562367</v>
      </c>
      <c r="AN4" s="72">
        <v>455.87044534412956</v>
      </c>
      <c r="AO4" s="75">
        <v>455.92105263157896</v>
      </c>
      <c r="AP4" s="75">
        <v>463.119453645769</v>
      </c>
      <c r="AQ4" s="75">
        <v>467.09391331322632</v>
      </c>
      <c r="AR4" s="75">
        <v>440.37987095141705</v>
      </c>
      <c r="AS4" s="75">
        <v>420.58834082170722</v>
      </c>
      <c r="AT4" s="80">
        <v>428.57094659726238</v>
      </c>
      <c r="AU4" s="80">
        <v>440.37987095141705</v>
      </c>
      <c r="AV4" s="65">
        <v>459.28</v>
      </c>
      <c r="AW4" s="80">
        <v>466.15528636123599</v>
      </c>
      <c r="AX4" s="83">
        <v>493.45680778032033</v>
      </c>
      <c r="AY4" s="65">
        <v>482.91</v>
      </c>
      <c r="AZ4" s="217">
        <v>508.62964266854425</v>
      </c>
      <c r="BA4" s="218">
        <v>473.85964912280701</v>
      </c>
      <c r="BB4" s="217">
        <v>510.24291497975707</v>
      </c>
      <c r="BC4" s="207">
        <f t="shared" si="0"/>
        <v>7.6780679520405526</v>
      </c>
      <c r="BD4" s="208">
        <f t="shared" si="1"/>
        <v>10.175228218772233</v>
      </c>
      <c r="BE4" s="82"/>
    </row>
    <row r="5" spans="1:57" ht="15" customHeight="1" thickBot="1" x14ac:dyDescent="0.3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0">
        <v>378.05227354099537</v>
      </c>
      <c r="AN5" s="72">
        <v>405.27764209247709</v>
      </c>
      <c r="AO5" s="75">
        <v>410.85526315789474</v>
      </c>
      <c r="AP5" s="75">
        <v>415.56618819776719</v>
      </c>
      <c r="AQ5" s="75">
        <v>416.58333333333297</v>
      </c>
      <c r="AR5" s="75">
        <v>401.1232006297796</v>
      </c>
      <c r="AS5" s="75">
        <v>406.20900406447487</v>
      </c>
      <c r="AT5" s="80">
        <v>405.68526451618601</v>
      </c>
      <c r="AU5" s="80">
        <v>401.1232006297796</v>
      </c>
      <c r="AV5" s="66">
        <v>435.3</v>
      </c>
      <c r="AW5" s="80">
        <v>445.6199737206602</v>
      </c>
      <c r="AX5" s="83">
        <v>476.35869565217394</v>
      </c>
      <c r="AY5" s="65">
        <v>487.4</v>
      </c>
      <c r="AZ5" s="217">
        <v>497.62561364392002</v>
      </c>
      <c r="BA5" s="218">
        <v>474.95856069940737</v>
      </c>
      <c r="BB5" s="217">
        <v>496.19883040935667</v>
      </c>
      <c r="BC5" s="207">
        <f t="shared" si="0"/>
        <v>4.4720258707773635</v>
      </c>
      <c r="BD5" s="208">
        <f t="shared" si="1"/>
        <v>19.403080544468299</v>
      </c>
      <c r="BE5" s="82"/>
    </row>
    <row r="6" spans="1:57" ht="15" customHeight="1" thickBot="1" x14ac:dyDescent="0.3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0">
        <v>1276.67503436734</v>
      </c>
      <c r="AN6" s="72">
        <v>1218.9940218511599</v>
      </c>
      <c r="AO6" s="75">
        <v>1309.96241853385</v>
      </c>
      <c r="AP6" s="75">
        <v>1351.8741641955901</v>
      </c>
      <c r="AQ6" s="75">
        <v>1352.1389721389701</v>
      </c>
      <c r="AR6" s="75">
        <v>1320.43558293558</v>
      </c>
      <c r="AS6" s="75">
        <v>1291.1632616895774</v>
      </c>
      <c r="AT6" s="80">
        <v>1231.9578868229908</v>
      </c>
      <c r="AU6" s="80">
        <v>1240.43558293558</v>
      </c>
      <c r="AV6" s="65">
        <v>1221.69</v>
      </c>
      <c r="AW6" s="80">
        <v>1217.7524319460499</v>
      </c>
      <c r="AX6" s="83">
        <v>1280.9297456356301</v>
      </c>
      <c r="AY6" s="65">
        <v>1340.57</v>
      </c>
      <c r="AZ6" s="217">
        <v>1351.83224521639</v>
      </c>
      <c r="BA6" s="218">
        <v>1427.9808671436056</v>
      </c>
      <c r="BB6" s="217">
        <v>1425.7894078219281</v>
      </c>
      <c r="BC6" s="207">
        <f t="shared" si="0"/>
        <v>-0.15346559411969343</v>
      </c>
      <c r="BD6" s="208">
        <f t="shared" si="1"/>
        <v>5.4676127101164047</v>
      </c>
      <c r="BE6" s="82"/>
    </row>
    <row r="7" spans="1:57" ht="15" customHeight="1" thickBot="1" x14ac:dyDescent="0.3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0">
        <v>1447.5834886361199</v>
      </c>
      <c r="AN7" s="72">
        <v>1487.3872180451101</v>
      </c>
      <c r="AO7" s="75">
        <v>1507.7441077441099</v>
      </c>
      <c r="AP7" s="75">
        <v>1534.7138047138001</v>
      </c>
      <c r="AQ7" s="75">
        <v>1537.1733205066537</v>
      </c>
      <c r="AR7" s="75">
        <v>1546.1397576782199</v>
      </c>
      <c r="AS7" s="75">
        <v>1553.45033846872</v>
      </c>
      <c r="AT7" s="80">
        <v>1533.90206284943</v>
      </c>
      <c r="AU7" s="80">
        <v>1566.1397576782199</v>
      </c>
      <c r="AV7" s="65">
        <v>1603.28</v>
      </c>
      <c r="AW7" s="80">
        <v>1624.2577030812299</v>
      </c>
      <c r="AX7" s="83">
        <v>1677.7192982456099</v>
      </c>
      <c r="AY7" s="65">
        <v>1626.19</v>
      </c>
      <c r="AZ7" s="217">
        <v>1630.6277056277099</v>
      </c>
      <c r="BA7" s="218">
        <v>1729.4413919413901</v>
      </c>
      <c r="BB7" s="217">
        <v>1783.7301587301599</v>
      </c>
      <c r="BC7" s="207">
        <f t="shared" si="0"/>
        <v>3.1390926019081706</v>
      </c>
      <c r="BD7" s="208">
        <f t="shared" si="1"/>
        <v>16.225588982878634</v>
      </c>
      <c r="BE7" s="82"/>
    </row>
    <row r="8" spans="1:57" ht="15" customHeight="1" thickBot="1" x14ac:dyDescent="0.3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0">
        <v>431.81818181818181</v>
      </c>
      <c r="AN8" s="72">
        <v>400</v>
      </c>
      <c r="AO8" s="75">
        <v>446.15384615384613</v>
      </c>
      <c r="AP8" s="75">
        <v>448.36363636363598</v>
      </c>
      <c r="AQ8" s="75">
        <v>450</v>
      </c>
      <c r="AR8" s="75">
        <v>462.5</v>
      </c>
      <c r="AS8" s="75">
        <v>463.63636363636363</v>
      </c>
      <c r="AT8" s="80">
        <v>459.09090909090907</v>
      </c>
      <c r="AU8" s="80">
        <v>462.5</v>
      </c>
      <c r="AV8" s="65">
        <v>461.11</v>
      </c>
      <c r="AW8" s="80">
        <v>440.90909090909093</v>
      </c>
      <c r="AX8" s="83">
        <v>425.83333333333297</v>
      </c>
      <c r="AY8" s="65">
        <v>422.22</v>
      </c>
      <c r="AZ8" s="217">
        <v>475</v>
      </c>
      <c r="BA8" s="218">
        <v>414.28571428571428</v>
      </c>
      <c r="BB8" s="217">
        <v>459.09090909090907</v>
      </c>
      <c r="BC8" s="207">
        <f t="shared" si="0"/>
        <v>10.815047021943569</v>
      </c>
      <c r="BD8" s="208">
        <f t="shared" si="1"/>
        <v>2.392538523925468</v>
      </c>
      <c r="BE8" s="82"/>
    </row>
    <row r="9" spans="1:57" ht="15" customHeight="1" thickBot="1" x14ac:dyDescent="0.3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0">
        <v>400</v>
      </c>
      <c r="AN9" s="72">
        <v>409.09090909090907</v>
      </c>
      <c r="AO9" s="75">
        <v>425</v>
      </c>
      <c r="AP9" s="75">
        <v>426.92307692307691</v>
      </c>
      <c r="AQ9" s="75">
        <v>428.125</v>
      </c>
      <c r="AR9" s="75">
        <v>457.14285714285717</v>
      </c>
      <c r="AS9" s="75">
        <v>426.92307692307691</v>
      </c>
      <c r="AT9" s="80">
        <v>461.53846153846155</v>
      </c>
      <c r="AU9" s="80">
        <v>457.14285714285717</v>
      </c>
      <c r="AV9" s="65">
        <v>455.56</v>
      </c>
      <c r="AW9" s="80">
        <v>434.61538461538464</v>
      </c>
      <c r="AX9" s="83">
        <v>414.28571428571428</v>
      </c>
      <c r="AY9" s="66">
        <v>400</v>
      </c>
      <c r="AZ9" s="217">
        <v>459.09090909090907</v>
      </c>
      <c r="BA9" s="218">
        <v>403.33333333333331</v>
      </c>
      <c r="BB9" s="217">
        <v>416.66666666666669</v>
      </c>
      <c r="BC9" s="207">
        <f t="shared" si="0"/>
        <v>3.305785123966952</v>
      </c>
      <c r="BD9" s="208">
        <f t="shared" si="1"/>
        <v>-2.402402402402394</v>
      </c>
      <c r="BE9" s="82"/>
    </row>
    <row r="10" spans="1:57" ht="15" customHeight="1" thickBot="1" x14ac:dyDescent="0.3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0">
        <v>472.69841269841299</v>
      </c>
      <c r="AN10" s="72">
        <v>484.1269841269841</v>
      </c>
      <c r="AO10" s="75">
        <v>505.23809523809501</v>
      </c>
      <c r="AP10" s="75">
        <v>513.48521800000003</v>
      </c>
      <c r="AQ10" s="75">
        <v>519.04761904761904</v>
      </c>
      <c r="AR10" s="75">
        <v>560</v>
      </c>
      <c r="AS10" s="75">
        <v>566.66666666666697</v>
      </c>
      <c r="AT10" s="80">
        <v>512.5</v>
      </c>
      <c r="AU10" s="80">
        <v>560</v>
      </c>
      <c r="AV10" s="65">
        <v>623.80999999999995</v>
      </c>
      <c r="AW10" s="80">
        <v>615.36254099999996</v>
      </c>
      <c r="AX10" s="83">
        <v>605.95238095238096</v>
      </c>
      <c r="AY10" s="65">
        <v>564.76</v>
      </c>
      <c r="AZ10" s="217">
        <v>568.86597938144303</v>
      </c>
      <c r="BA10" s="218">
        <v>508.695652173913</v>
      </c>
      <c r="BB10" s="217">
        <v>528.57142857142901</v>
      </c>
      <c r="BC10" s="207">
        <f t="shared" si="0"/>
        <v>3.9072039072040017</v>
      </c>
      <c r="BD10" s="208">
        <f t="shared" si="1"/>
        <v>2.9380028952321227</v>
      </c>
      <c r="BE10" s="82"/>
    </row>
    <row r="11" spans="1:57" ht="15" customHeight="1" thickBot="1" x14ac:dyDescent="0.3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0">
        <v>1233.7995337995301</v>
      </c>
      <c r="AN11" s="72">
        <v>1224.9417249417252</v>
      </c>
      <c r="AO11" s="75">
        <v>1280.9805579036299</v>
      </c>
      <c r="AP11" s="75">
        <v>1299.3875220595901</v>
      </c>
      <c r="AQ11" s="75">
        <v>1259.8901098901099</v>
      </c>
      <c r="AR11" s="75">
        <v>1259.2429792429791</v>
      </c>
      <c r="AS11" s="75">
        <v>1257.7117327117301</v>
      </c>
      <c r="AT11" s="80">
        <v>1251.5779092702201</v>
      </c>
      <c r="AU11" s="80">
        <v>1259.2429792429791</v>
      </c>
      <c r="AV11" s="65">
        <v>1259.6500000000001</v>
      </c>
      <c r="AW11" s="80">
        <v>1246.02564102564</v>
      </c>
      <c r="AX11" s="83">
        <v>1207.74203172393</v>
      </c>
      <c r="AY11" s="65">
        <v>1361.47</v>
      </c>
      <c r="AZ11" s="217">
        <v>1360.31746031746</v>
      </c>
      <c r="BA11" s="218">
        <v>1321.0650887574</v>
      </c>
      <c r="BB11" s="217">
        <v>1361.5384615384601</v>
      </c>
      <c r="BC11" s="207">
        <f t="shared" si="0"/>
        <v>3.0636925557641943</v>
      </c>
      <c r="BD11" s="208">
        <f t="shared" si="1"/>
        <v>4.7830949908121205</v>
      </c>
      <c r="BE11" s="82"/>
    </row>
    <row r="12" spans="1:57" ht="15" customHeight="1" thickBot="1" x14ac:dyDescent="0.3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0">
        <v>1253.2600732600699</v>
      </c>
      <c r="AN12" s="72">
        <v>1275.2380952381</v>
      </c>
      <c r="AO12" s="75">
        <v>1345.5848499326801</v>
      </c>
      <c r="AP12" s="75">
        <v>1363.3516483516501</v>
      </c>
      <c r="AQ12" s="75">
        <v>1382.427536231884</v>
      </c>
      <c r="AR12" s="75">
        <v>1395.74528036066</v>
      </c>
      <c r="AS12" s="75">
        <v>1403.0580530580501</v>
      </c>
      <c r="AT12" s="80">
        <v>1449.2840492840501</v>
      </c>
      <c r="AU12" s="80">
        <v>1495.74528036066</v>
      </c>
      <c r="AV12" s="65">
        <v>1509.88</v>
      </c>
      <c r="AW12" s="80">
        <v>1527.6241351241399</v>
      </c>
      <c r="AX12" s="83">
        <v>1594.15584415584</v>
      </c>
      <c r="AY12" s="65">
        <v>1485.65</v>
      </c>
      <c r="AZ12" s="217">
        <v>1486.13492063492</v>
      </c>
      <c r="BA12" s="218">
        <v>1533.3333333333301</v>
      </c>
      <c r="BB12" s="217">
        <v>1565.3885350318501</v>
      </c>
      <c r="BC12" s="207">
        <f t="shared" si="0"/>
        <v>2.0905566325121798</v>
      </c>
      <c r="BD12" s="208">
        <f t="shared" si="1"/>
        <v>14.819132461127779</v>
      </c>
      <c r="BE12" s="82"/>
    </row>
    <row r="13" spans="1:57" ht="15" customHeight="1" thickBot="1" x14ac:dyDescent="0.3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0">
        <v>152</v>
      </c>
      <c r="AN13" s="72">
        <v>150</v>
      </c>
      <c r="AO13" s="75">
        <v>153.33333333333334</v>
      </c>
      <c r="AP13" s="75">
        <v>156.66666666666666</v>
      </c>
      <c r="AQ13" s="75">
        <v>158.333333333333</v>
      </c>
      <c r="AR13" s="75">
        <v>159.57239000000001</v>
      </c>
      <c r="AS13" s="75">
        <v>160</v>
      </c>
      <c r="AT13" s="80">
        <v>162</v>
      </c>
      <c r="AU13" s="80">
        <v>168</v>
      </c>
      <c r="AV13" s="66">
        <v>170</v>
      </c>
      <c r="AW13" s="80">
        <v>170.333333333333</v>
      </c>
      <c r="AX13" s="83">
        <v>171.42857142857099</v>
      </c>
      <c r="AY13" s="66">
        <v>190</v>
      </c>
      <c r="AZ13" s="217">
        <v>190.52637179999999</v>
      </c>
      <c r="BA13" s="218">
        <v>180</v>
      </c>
      <c r="BB13" s="217">
        <v>192.5</v>
      </c>
      <c r="BC13" s="207">
        <f t="shared" si="0"/>
        <v>6.9444444444444446</v>
      </c>
      <c r="BD13" s="208">
        <f t="shared" si="1"/>
        <v>22.872340425531924</v>
      </c>
      <c r="BE13" s="82"/>
    </row>
    <row r="14" spans="1:57" ht="15" customHeight="1" thickBot="1" x14ac:dyDescent="0.3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0">
        <v>181.53846153846155</v>
      </c>
      <c r="AN14" s="72">
        <v>185</v>
      </c>
      <c r="AO14" s="75">
        <v>187.5</v>
      </c>
      <c r="AP14" s="75">
        <v>188.666666666667</v>
      </c>
      <c r="AQ14" s="75">
        <v>190</v>
      </c>
      <c r="AR14" s="75">
        <v>190.58823529411765</v>
      </c>
      <c r="AS14" s="75">
        <v>200.125</v>
      </c>
      <c r="AT14" s="80">
        <v>242.85714285714286</v>
      </c>
      <c r="AU14" s="80">
        <v>243.58823529411799</v>
      </c>
      <c r="AV14" s="65">
        <v>244.73</v>
      </c>
      <c r="AW14" s="80">
        <v>244.857142857143</v>
      </c>
      <c r="AX14" s="83">
        <v>245.75</v>
      </c>
      <c r="AY14" s="65">
        <v>192.31</v>
      </c>
      <c r="AZ14" s="217">
        <v>201.42857142857142</v>
      </c>
      <c r="BA14" s="218">
        <v>195.71428571428572</v>
      </c>
      <c r="BB14" s="217">
        <v>198</v>
      </c>
      <c r="BC14" s="207">
        <f t="shared" si="0"/>
        <v>1.1678832116788278</v>
      </c>
      <c r="BD14" s="208">
        <f t="shared" si="1"/>
        <v>4.9469964664309112</v>
      </c>
      <c r="BE14" s="82"/>
    </row>
    <row r="15" spans="1:57" ht="15" customHeight="1" thickBot="1" x14ac:dyDescent="0.3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0">
        <v>2107.5</v>
      </c>
      <c r="AN15" s="72">
        <v>2125</v>
      </c>
      <c r="AO15" s="75">
        <v>2166.6666666666665</v>
      </c>
      <c r="AP15" s="75">
        <v>2222.2222222222222</v>
      </c>
      <c r="AQ15" s="75">
        <v>2290.9090909090901</v>
      </c>
      <c r="AR15" s="75">
        <v>2244.4444444444398</v>
      </c>
      <c r="AS15" s="75">
        <v>2219.4148936170213</v>
      </c>
      <c r="AT15" s="80">
        <v>2171.4285714285716</v>
      </c>
      <c r="AU15" s="80">
        <v>2193.4278559999998</v>
      </c>
      <c r="AV15" s="66">
        <v>2250</v>
      </c>
      <c r="AW15" s="80">
        <v>2272.2222222222199</v>
      </c>
      <c r="AX15" s="83">
        <v>2225</v>
      </c>
      <c r="AY15" s="66">
        <v>2200</v>
      </c>
      <c r="AZ15" s="217">
        <v>2254.2857142857101</v>
      </c>
      <c r="BA15" s="218">
        <v>2155.5555555555557</v>
      </c>
      <c r="BB15" s="217">
        <v>2237.5</v>
      </c>
      <c r="BC15" s="207">
        <f t="shared" si="0"/>
        <v>3.8015463917525723</v>
      </c>
      <c r="BD15" s="208">
        <f t="shared" si="1"/>
        <v>0.68750000000000222</v>
      </c>
      <c r="BE15" s="82"/>
    </row>
    <row r="16" spans="1:57" ht="15" customHeight="1" thickBot="1" x14ac:dyDescent="0.3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0">
        <v>270.03416278792218</v>
      </c>
      <c r="AN16" s="72">
        <v>305.2094522019334</v>
      </c>
      <c r="AO16" s="75">
        <v>325.47697368421098</v>
      </c>
      <c r="AP16" s="75">
        <v>354.48830409356719</v>
      </c>
      <c r="AQ16" s="75">
        <v>388.34795321637432</v>
      </c>
      <c r="AR16" s="75">
        <v>353.86787280701799</v>
      </c>
      <c r="AS16" s="75">
        <v>360.83764097744398</v>
      </c>
      <c r="AT16" s="80">
        <v>328.61613152377794</v>
      </c>
      <c r="AU16" s="80">
        <v>330.86787280701799</v>
      </c>
      <c r="AV16" s="65">
        <v>319.88</v>
      </c>
      <c r="AW16" s="80">
        <v>297.30284043441901</v>
      </c>
      <c r="AX16" s="83">
        <v>301.40211323763998</v>
      </c>
      <c r="AY16" s="65">
        <v>341.98</v>
      </c>
      <c r="AZ16" s="217">
        <v>320.80726291252608</v>
      </c>
      <c r="BA16" s="218">
        <v>341.85007974481658</v>
      </c>
      <c r="BB16" s="217">
        <v>400.60446570972903</v>
      </c>
      <c r="BC16" s="207">
        <f t="shared" si="0"/>
        <v>17.187179247923908</v>
      </c>
      <c r="BD16" s="208">
        <f t="shared" si="1"/>
        <v>13.009219509817585</v>
      </c>
      <c r="BE16" s="82"/>
    </row>
    <row r="17" spans="1:57" ht="15" customHeight="1" thickBot="1" x14ac:dyDescent="0.3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0">
        <v>261.33233725338988</v>
      </c>
      <c r="AN17" s="72">
        <v>294.64687359424204</v>
      </c>
      <c r="AO17" s="75">
        <v>345.47697368421058</v>
      </c>
      <c r="AP17" s="75">
        <v>371.15497076023382</v>
      </c>
      <c r="AQ17" s="75">
        <v>381.56432748538015</v>
      </c>
      <c r="AR17" s="75">
        <v>336.22289698605493</v>
      </c>
      <c r="AS17" s="75">
        <v>326.23106060606062</v>
      </c>
      <c r="AT17" s="80">
        <v>324.66959064327483</v>
      </c>
      <c r="AU17" s="80">
        <v>336.22289698605493</v>
      </c>
      <c r="AV17" s="65">
        <v>325.44</v>
      </c>
      <c r="AW17" s="80">
        <v>303.81077694235586</v>
      </c>
      <c r="AX17" s="83">
        <v>313.40211323763958</v>
      </c>
      <c r="AY17" s="65">
        <v>348.28</v>
      </c>
      <c r="AZ17" s="217">
        <v>339.26880137406499</v>
      </c>
      <c r="BA17" s="218">
        <v>347.56305657761419</v>
      </c>
      <c r="BB17" s="217">
        <v>432.43335611756697</v>
      </c>
      <c r="BC17" s="207">
        <f t="shared" si="0"/>
        <v>24.418676822460395</v>
      </c>
      <c r="BD17" s="208">
        <f t="shared" si="1"/>
        <v>16.510188515545707</v>
      </c>
      <c r="BE17" s="82"/>
    </row>
    <row r="18" spans="1:57" ht="15" customHeight="1" thickBot="1" x14ac:dyDescent="0.3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0">
        <v>1065.7161803713529</v>
      </c>
      <c r="AN18" s="72">
        <v>1098.6111111111111</v>
      </c>
      <c r="AO18" s="75">
        <v>1174.9756519753876</v>
      </c>
      <c r="AP18" s="75">
        <v>1181.6055474145701</v>
      </c>
      <c r="AQ18" s="75">
        <v>1170.35880785881</v>
      </c>
      <c r="AR18" s="75">
        <v>1200.11988011988</v>
      </c>
      <c r="AS18" s="75">
        <v>1252.9331587952299</v>
      </c>
      <c r="AT18" s="80">
        <v>1234.4914437704406</v>
      </c>
      <c r="AU18" s="80">
        <v>1230.1198801198802</v>
      </c>
      <c r="AV18" s="65">
        <v>1186.04</v>
      </c>
      <c r="AW18" s="80">
        <v>1177.2537830559199</v>
      </c>
      <c r="AX18" s="83">
        <v>1153.3648170011807</v>
      </c>
      <c r="AY18" s="65">
        <v>1213.6199999999999</v>
      </c>
      <c r="AZ18" s="217">
        <v>1274.62595255984</v>
      </c>
      <c r="BA18" s="218">
        <v>1185.37034682489</v>
      </c>
      <c r="BB18" s="217">
        <v>1203.19565040509</v>
      </c>
      <c r="BC18" s="207">
        <f t="shared" si="0"/>
        <v>1.5037750546018345</v>
      </c>
      <c r="BD18" s="208">
        <f t="shared" si="1"/>
        <v>1.8271836178968888</v>
      </c>
      <c r="BE18" s="82"/>
    </row>
    <row r="19" spans="1:57" ht="15" customHeight="1" thickBot="1" x14ac:dyDescent="0.3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0">
        <v>1767.5140421108199</v>
      </c>
      <c r="AN19" s="72">
        <v>1737.04621880069</v>
      </c>
      <c r="AO19" s="75">
        <v>1809.35917129465</v>
      </c>
      <c r="AP19" s="75">
        <v>1832.10263472777</v>
      </c>
      <c r="AQ19" s="75">
        <v>1768.0097680097699</v>
      </c>
      <c r="AR19" s="75">
        <v>1799.7165532879801</v>
      </c>
      <c r="AS19" s="75">
        <v>1793.33930550275</v>
      </c>
      <c r="AT19" s="80">
        <v>1812.7061762631299</v>
      </c>
      <c r="AU19" s="80">
        <v>1899.7165532879801</v>
      </c>
      <c r="AV19" s="65">
        <v>1810.3</v>
      </c>
      <c r="AW19" s="80">
        <v>1852.27098282981</v>
      </c>
      <c r="AX19" s="83">
        <v>1909.48952142501</v>
      </c>
      <c r="AY19" s="65">
        <v>1867.82</v>
      </c>
      <c r="AZ19" s="217">
        <v>1882.3995988117099</v>
      </c>
      <c r="BA19" s="218">
        <v>1815.7902590670701</v>
      </c>
      <c r="BB19" s="217">
        <v>1899.1448883119899</v>
      </c>
      <c r="BC19" s="207">
        <f t="shared" si="0"/>
        <v>4.5905428134495194</v>
      </c>
      <c r="BD19" s="208">
        <f t="shared" si="1"/>
        <v>3.6593066520086981</v>
      </c>
      <c r="BE19" s="82"/>
    </row>
    <row r="20" spans="1:57" ht="15" customHeight="1" thickBot="1" x14ac:dyDescent="0.3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0">
        <v>345.06885178313701</v>
      </c>
      <c r="AN20" s="72">
        <v>378.0056289514045</v>
      </c>
      <c r="AO20" s="75">
        <v>345.1239596388059</v>
      </c>
      <c r="AP20" s="75">
        <v>350.24118070796101</v>
      </c>
      <c r="AQ20" s="75">
        <v>400.078722002635</v>
      </c>
      <c r="AR20" s="75">
        <v>376.48942844595018</v>
      </c>
      <c r="AS20" s="75">
        <v>400.69115836127099</v>
      </c>
      <c r="AT20" s="80">
        <v>406.3578211384887</v>
      </c>
      <c r="AU20" s="80">
        <v>436.48942844595001</v>
      </c>
      <c r="AV20" s="65">
        <v>618.03</v>
      </c>
      <c r="AW20" s="80">
        <v>656.6722750933277</v>
      </c>
      <c r="AX20" s="83">
        <v>636.99810606060601</v>
      </c>
      <c r="AY20" s="65">
        <v>476.35</v>
      </c>
      <c r="AZ20" s="217">
        <v>423.39376309964598</v>
      </c>
      <c r="BA20" s="218">
        <v>438.67845117845098</v>
      </c>
      <c r="BB20" s="217">
        <v>516.89457601222296</v>
      </c>
      <c r="BC20" s="207">
        <f t="shared" si="0"/>
        <v>17.829944603764972</v>
      </c>
      <c r="BD20" s="208">
        <f t="shared" si="1"/>
        <v>47.58246730649909</v>
      </c>
      <c r="BE20" s="82"/>
    </row>
    <row r="21" spans="1:57" ht="15" customHeight="1" thickBot="1" x14ac:dyDescent="0.3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0">
        <v>530.89661654135296</v>
      </c>
      <c r="AN21" s="72">
        <v>546.74185463659148</v>
      </c>
      <c r="AO21" s="75">
        <v>591.16541353383457</v>
      </c>
      <c r="AP21" s="75">
        <v>600.4132687</v>
      </c>
      <c r="AQ21" s="75">
        <v>601.40640858344204</v>
      </c>
      <c r="AR21" s="75">
        <v>603.63157894736798</v>
      </c>
      <c r="AS21" s="75">
        <v>605.41034404192305</v>
      </c>
      <c r="AT21" s="80">
        <v>600</v>
      </c>
      <c r="AU21" s="80">
        <v>609.63157894736844</v>
      </c>
      <c r="AV21" s="65">
        <v>691.67</v>
      </c>
      <c r="AW21" s="80">
        <v>692.03139161033903</v>
      </c>
      <c r="AX21" s="83">
        <v>672.43107769423557</v>
      </c>
      <c r="AY21" s="65">
        <v>648.46</v>
      </c>
      <c r="AZ21" s="217">
        <v>640.52631578947398</v>
      </c>
      <c r="BA21" s="218">
        <v>625.93984962406012</v>
      </c>
      <c r="BB21" s="217">
        <v>610.1503759398496</v>
      </c>
      <c r="BC21" s="207">
        <f t="shared" si="0"/>
        <v>-2.5225225225225216</v>
      </c>
      <c r="BD21" s="208">
        <f t="shared" si="1"/>
        <v>1.6217341866764763</v>
      </c>
      <c r="BE21" s="82"/>
    </row>
    <row r="22" spans="1:57" ht="15" customHeight="1" thickBot="1" x14ac:dyDescent="0.3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0">
        <v>457.81600042469603</v>
      </c>
      <c r="AN22" s="72">
        <v>454.73835558327721</v>
      </c>
      <c r="AO22" s="75">
        <v>530.88294873191899</v>
      </c>
      <c r="AP22" s="75">
        <v>520</v>
      </c>
      <c r="AQ22" s="75">
        <v>522.15945944288535</v>
      </c>
      <c r="AR22" s="75">
        <v>523.13389754579703</v>
      </c>
      <c r="AS22" s="75">
        <v>559.96780211138105</v>
      </c>
      <c r="AT22" s="80">
        <v>512.02829397909488</v>
      </c>
      <c r="AU22" s="80">
        <v>522.13389754579703</v>
      </c>
      <c r="AV22" s="65">
        <v>551.79</v>
      </c>
      <c r="AW22" s="80">
        <v>550.78601476624704</v>
      </c>
      <c r="AX22" s="83">
        <v>553.32360581012097</v>
      </c>
      <c r="AY22" s="65">
        <v>566.54999999999995</v>
      </c>
      <c r="AZ22" s="217">
        <v>552.34336045977898</v>
      </c>
      <c r="BA22" s="218">
        <v>555.40995522402841</v>
      </c>
      <c r="BB22" s="217">
        <v>520.42947041516834</v>
      </c>
      <c r="BC22" s="207">
        <f t="shared" si="0"/>
        <v>-6.2981378853302061</v>
      </c>
      <c r="BD22" s="208">
        <f t="shared" si="1"/>
        <v>8.2590464455449819E-2</v>
      </c>
      <c r="BE22" s="82"/>
    </row>
    <row r="23" spans="1:57" ht="15" customHeight="1" thickBot="1" x14ac:dyDescent="0.3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0">
        <v>480.38095238095201</v>
      </c>
      <c r="AN23" s="72">
        <v>517.2313194052324</v>
      </c>
      <c r="AO23" s="75">
        <v>580</v>
      </c>
      <c r="AP23" s="75">
        <v>600.36198300000001</v>
      </c>
      <c r="AQ23" s="75">
        <v>621.21212121212113</v>
      </c>
      <c r="AR23" s="75">
        <v>622.53439153439103</v>
      </c>
      <c r="AS23" s="75">
        <v>623.33333333333303</v>
      </c>
      <c r="AT23" s="80">
        <v>613.97619047619003</v>
      </c>
      <c r="AU23" s="80">
        <v>621.53439153439103</v>
      </c>
      <c r="AV23" s="65">
        <v>686.9</v>
      </c>
      <c r="AW23" s="80">
        <v>687.36038961039003</v>
      </c>
      <c r="AX23" s="83">
        <v>679.65079365079396</v>
      </c>
      <c r="AY23" s="65">
        <v>647.32000000000005</v>
      </c>
      <c r="AZ23" s="217">
        <v>642.38095238095195</v>
      </c>
      <c r="BA23" s="218">
        <v>619.04761904761904</v>
      </c>
      <c r="BB23" s="217">
        <v>620.95238095238096</v>
      </c>
      <c r="BC23" s="207">
        <f t="shared" si="0"/>
        <v>0.30769230769231121</v>
      </c>
      <c r="BD23" s="208">
        <f t="shared" si="1"/>
        <v>3.4296638587092136</v>
      </c>
      <c r="BE23" s="82"/>
    </row>
    <row r="24" spans="1:57" ht="15" customHeight="1" thickBot="1" x14ac:dyDescent="0.3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0">
        <v>577.59732664995829</v>
      </c>
      <c r="AN24" s="72">
        <v>601.16374853216962</v>
      </c>
      <c r="AO24" s="75">
        <v>659.63948332369375</v>
      </c>
      <c r="AP24" s="75">
        <v>670.42857142857099</v>
      </c>
      <c r="AQ24" s="75">
        <v>685.07580639911498</v>
      </c>
      <c r="AR24" s="75">
        <v>687.937558951141</v>
      </c>
      <c r="AS24" s="75">
        <v>689.37579979104305</v>
      </c>
      <c r="AT24" s="80">
        <v>671.26148705096102</v>
      </c>
      <c r="AU24" s="80">
        <v>695.937558951141</v>
      </c>
      <c r="AV24" s="65">
        <v>702.12</v>
      </c>
      <c r="AW24" s="80">
        <v>703.02939166097053</v>
      </c>
      <c r="AX24" s="83">
        <v>705.12807994010996</v>
      </c>
      <c r="AY24" s="65">
        <v>788.73</v>
      </c>
      <c r="AZ24" s="217">
        <v>768.04787943885697</v>
      </c>
      <c r="BA24" s="218">
        <v>688.82205513784504</v>
      </c>
      <c r="BB24" s="217">
        <v>679.99228841334104</v>
      </c>
      <c r="BC24" s="207">
        <f t="shared" si="0"/>
        <v>-1.281864693304138</v>
      </c>
      <c r="BD24" s="208">
        <f t="shared" si="1"/>
        <v>1.4265079670443301</v>
      </c>
      <c r="BE24" s="82"/>
    </row>
    <row r="25" spans="1:57" ht="15" customHeight="1" thickBot="1" x14ac:dyDescent="0.3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0">
        <v>400.130809206896</v>
      </c>
      <c r="AN25" s="72">
        <v>397.4899534854286</v>
      </c>
      <c r="AO25" s="75">
        <v>462.22277580333798</v>
      </c>
      <c r="AP25" s="75">
        <v>470.77259244378808</v>
      </c>
      <c r="AQ25" s="75">
        <v>502.72594689261399</v>
      </c>
      <c r="AR25" s="75">
        <v>542.06555871029605</v>
      </c>
      <c r="AS25" s="75">
        <v>500.43179043178998</v>
      </c>
      <c r="AT25" s="80">
        <v>490.66170671433798</v>
      </c>
      <c r="AU25" s="80">
        <v>582.06555871029605</v>
      </c>
      <c r="AV25" s="65">
        <v>581.69000000000005</v>
      </c>
      <c r="AW25" s="80">
        <v>596.98149274236198</v>
      </c>
      <c r="AX25" s="83">
        <v>546.64939839572196</v>
      </c>
      <c r="AY25" s="65">
        <v>434.18</v>
      </c>
      <c r="AZ25" s="217">
        <v>400.98739658114999</v>
      </c>
      <c r="BA25" s="218">
        <v>444.49378083524425</v>
      </c>
      <c r="BB25" s="217">
        <v>526.66125541125496</v>
      </c>
      <c r="BC25" s="207">
        <f t="shared" si="0"/>
        <v>18.485629747532247</v>
      </c>
      <c r="BD25" s="208">
        <f t="shared" si="1"/>
        <v>11.871690039844488</v>
      </c>
      <c r="BE25" s="82"/>
    </row>
    <row r="26" spans="1:57" ht="15" customHeight="1" thickBot="1" x14ac:dyDescent="0.3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0">
        <v>421.39456335884898</v>
      </c>
      <c r="AN26" s="72">
        <v>417.637944259297</v>
      </c>
      <c r="AO26" s="75">
        <v>437.125706758028</v>
      </c>
      <c r="AP26" s="75">
        <v>489.98793480582202</v>
      </c>
      <c r="AQ26" s="75">
        <v>496.22123023869102</v>
      </c>
      <c r="AR26" s="75">
        <v>494.26417752390103</v>
      </c>
      <c r="AS26" s="75">
        <v>510.18090710554497</v>
      </c>
      <c r="AT26" s="80">
        <v>492.58508186776447</v>
      </c>
      <c r="AU26" s="80">
        <v>474.26417752390103</v>
      </c>
      <c r="AV26" s="65">
        <v>478.94</v>
      </c>
      <c r="AW26" s="80">
        <v>450.54921047032002</v>
      </c>
      <c r="AX26" s="83">
        <v>447.34639138949501</v>
      </c>
      <c r="AY26" s="65">
        <v>466.01</v>
      </c>
      <c r="AZ26" s="217">
        <v>456.10928526856799</v>
      </c>
      <c r="BA26" s="218">
        <v>438.05402351337301</v>
      </c>
      <c r="BB26" s="217">
        <v>445.82353020712952</v>
      </c>
      <c r="BC26" s="207">
        <f t="shared" si="0"/>
        <v>1.7736412124335441</v>
      </c>
      <c r="BD26" s="208">
        <f t="shared" si="1"/>
        <v>-9.0133657303611923</v>
      </c>
      <c r="BE26" s="82"/>
    </row>
    <row r="27" spans="1:57" ht="15" customHeight="1" thickBot="1" x14ac:dyDescent="0.3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0">
        <v>1454.66684387737</v>
      </c>
      <c r="AN27" s="72">
        <v>1388.79253056885</v>
      </c>
      <c r="AO27" s="75">
        <v>1467.6587301587299</v>
      </c>
      <c r="AP27" s="75">
        <v>1505.8862433862432</v>
      </c>
      <c r="AQ27" s="75">
        <v>1561.4047293558572</v>
      </c>
      <c r="AR27" s="75">
        <v>1534.4616884090599</v>
      </c>
      <c r="AS27" s="75">
        <v>1580.8309506585399</v>
      </c>
      <c r="AT27" s="80">
        <v>1506.7363141650421</v>
      </c>
      <c r="AU27" s="80">
        <v>1534.4616884090599</v>
      </c>
      <c r="AV27" s="65">
        <v>1497.49</v>
      </c>
      <c r="AW27" s="80">
        <v>1483.82376882377</v>
      </c>
      <c r="AX27" s="83">
        <v>1504.0169090169099</v>
      </c>
      <c r="AY27" s="65">
        <v>1577.69</v>
      </c>
      <c r="AZ27" s="217">
        <v>1567.7485968753899</v>
      </c>
      <c r="BA27" s="218">
        <v>1521.2131574913531</v>
      </c>
      <c r="BB27" s="217">
        <v>1594.8061684903801</v>
      </c>
      <c r="BC27" s="207">
        <f t="shared" si="0"/>
        <v>4.8377842800406707</v>
      </c>
      <c r="BD27" s="208">
        <f t="shared" si="1"/>
        <v>5.9048235213428306</v>
      </c>
      <c r="BE27" s="82"/>
    </row>
    <row r="28" spans="1:57" ht="15" customHeight="1" thickBot="1" x14ac:dyDescent="0.3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0">
        <v>1205.3465411699699</v>
      </c>
      <c r="AN28" s="72">
        <v>1257.4324683535201</v>
      </c>
      <c r="AO28" s="75">
        <v>1238.8269848796165</v>
      </c>
      <c r="AP28" s="75">
        <v>1285.93710767624</v>
      </c>
      <c r="AQ28" s="75">
        <v>1248.8978857399909</v>
      </c>
      <c r="AR28" s="75">
        <v>1244.02883960602</v>
      </c>
      <c r="AS28" s="75">
        <v>1287.6841395638401</v>
      </c>
      <c r="AT28" s="80">
        <v>1211.7948211369301</v>
      </c>
      <c r="AU28" s="80">
        <v>1244.02883960602</v>
      </c>
      <c r="AV28" s="65">
        <v>1183.03</v>
      </c>
      <c r="AW28" s="80">
        <v>1147.64867834611</v>
      </c>
      <c r="AX28" s="83">
        <v>1147.2876454079465</v>
      </c>
      <c r="AY28" s="65">
        <v>1124.67</v>
      </c>
      <c r="AZ28" s="217">
        <v>1052.3524720893142</v>
      </c>
      <c r="BA28" s="218">
        <v>1126.9372041214101</v>
      </c>
      <c r="BB28" s="217">
        <v>1123.49848981428</v>
      </c>
      <c r="BC28" s="207">
        <f t="shared" si="0"/>
        <v>-0.30513805867391031</v>
      </c>
      <c r="BD28" s="208">
        <f t="shared" si="1"/>
        <v>-12.631925534484001</v>
      </c>
      <c r="BE28" s="82"/>
    </row>
    <row r="29" spans="1:57" ht="15" customHeight="1" thickBot="1" x14ac:dyDescent="0.3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0">
        <v>315.17287906898298</v>
      </c>
      <c r="AN29" s="72">
        <v>330.55555555555554</v>
      </c>
      <c r="AO29" s="75">
        <v>347.49999999999994</v>
      </c>
      <c r="AP29" s="75">
        <v>388.18181818181802</v>
      </c>
      <c r="AQ29" s="75">
        <v>400.24242424242402</v>
      </c>
      <c r="AR29" s="75">
        <v>401.13636363636402</v>
      </c>
      <c r="AS29" s="75">
        <v>445.50264550264501</v>
      </c>
      <c r="AT29" s="80">
        <v>401.25</v>
      </c>
      <c r="AU29" s="80">
        <v>431.13636363636402</v>
      </c>
      <c r="AV29" s="65">
        <v>475.28</v>
      </c>
      <c r="AW29" s="80">
        <v>457.142857142857</v>
      </c>
      <c r="AX29" s="83">
        <v>486.25</v>
      </c>
      <c r="AY29" s="65">
        <v>466.67</v>
      </c>
      <c r="AZ29" s="217">
        <v>456.25</v>
      </c>
      <c r="BA29" s="218">
        <v>465</v>
      </c>
      <c r="BB29" s="217">
        <v>529.444444444444</v>
      </c>
      <c r="BC29" s="207">
        <f t="shared" si="0"/>
        <v>13.859020310633118</v>
      </c>
      <c r="BD29" s="208">
        <f t="shared" si="1"/>
        <v>36.390840489201089</v>
      </c>
      <c r="BE29" s="82"/>
    </row>
    <row r="30" spans="1:57" ht="15" customHeight="1" thickBot="1" x14ac:dyDescent="0.3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0">
        <v>221.92924512800286</v>
      </c>
      <c r="AN30" s="72">
        <v>243.74089937308327</v>
      </c>
      <c r="AO30" s="75">
        <v>244.57161058550039</v>
      </c>
      <c r="AP30" s="75">
        <v>239.59202765596601</v>
      </c>
      <c r="AQ30" s="75">
        <v>241.31163145429454</v>
      </c>
      <c r="AR30" s="75">
        <v>286.52898018115411</v>
      </c>
      <c r="AS30" s="75">
        <v>270.95293539176248</v>
      </c>
      <c r="AT30" s="80">
        <v>251.113254439287</v>
      </c>
      <c r="AU30" s="80">
        <v>286.52898018115411</v>
      </c>
      <c r="AV30" s="65">
        <v>308.95</v>
      </c>
      <c r="AW30" s="80">
        <v>283.28291641301797</v>
      </c>
      <c r="AX30" s="83">
        <v>223.58685594349214</v>
      </c>
      <c r="AY30" s="65">
        <v>208.91</v>
      </c>
      <c r="AZ30" s="217">
        <v>247.21470609832821</v>
      </c>
      <c r="BA30" s="218">
        <v>208.37248862248862</v>
      </c>
      <c r="BB30" s="217">
        <v>280.40103723828702</v>
      </c>
      <c r="BC30" s="207">
        <f t="shared" si="0"/>
        <v>34.567206588530766</v>
      </c>
      <c r="BD30" s="208">
        <f t="shared" si="1"/>
        <v>17.032707632876381</v>
      </c>
      <c r="BE30" s="82"/>
    </row>
    <row r="31" spans="1:57" ht="15" customHeight="1" thickBot="1" x14ac:dyDescent="0.3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0">
        <v>1239.4204280567917</v>
      </c>
      <c r="AN31" s="72">
        <v>1205.20282186949</v>
      </c>
      <c r="AO31" s="75">
        <v>1283.0049091745805</v>
      </c>
      <c r="AP31" s="75">
        <v>1306.3974601698401</v>
      </c>
      <c r="AQ31" s="75">
        <v>1290.0612934302801</v>
      </c>
      <c r="AR31" s="75">
        <v>1275.93343438171</v>
      </c>
      <c r="AS31" s="75">
        <v>1258.4454521766399</v>
      </c>
      <c r="AT31" s="80">
        <v>1241.10007639419</v>
      </c>
      <c r="AU31" s="80">
        <v>1305.93343438171</v>
      </c>
      <c r="AV31" s="65">
        <v>1336.05</v>
      </c>
      <c r="AW31" s="80">
        <v>1356.0167138652901</v>
      </c>
      <c r="AX31" s="83">
        <v>1374.3605295028001</v>
      </c>
      <c r="AY31" s="65">
        <v>1435.19</v>
      </c>
      <c r="AZ31" s="217">
        <v>1501.51287309182</v>
      </c>
      <c r="BA31" s="218">
        <v>1404.964465124893</v>
      </c>
      <c r="BB31" s="217">
        <v>1485.5292111039237</v>
      </c>
      <c r="BC31" s="207">
        <f t="shared" si="0"/>
        <v>5.7342906513915981</v>
      </c>
      <c r="BD31" s="208">
        <f t="shared" si="1"/>
        <v>13.711887568335849</v>
      </c>
      <c r="BE31" s="82"/>
    </row>
    <row r="32" spans="1:57" ht="15" customHeight="1" thickBot="1" x14ac:dyDescent="0.3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0">
        <v>987.86284165931897</v>
      </c>
      <c r="AN32" s="72">
        <v>924.66447328438301</v>
      </c>
      <c r="AO32" s="75">
        <v>1002.9554129344</v>
      </c>
      <c r="AP32" s="75">
        <v>1031.4257261089799</v>
      </c>
      <c r="AQ32" s="75">
        <v>995.79831932773106</v>
      </c>
      <c r="AR32" s="75">
        <v>989.91057961646004</v>
      </c>
      <c r="AS32" s="75">
        <v>952.36813580016849</v>
      </c>
      <c r="AT32" s="80">
        <v>980.05908929778991</v>
      </c>
      <c r="AU32" s="80">
        <v>989.91057961646004</v>
      </c>
      <c r="AV32" s="65">
        <v>1015.98</v>
      </c>
      <c r="AW32" s="80">
        <v>1038.3458708927401</v>
      </c>
      <c r="AX32" s="83">
        <v>1107.9365006669129</v>
      </c>
      <c r="AY32" s="65">
        <v>1035.56</v>
      </c>
      <c r="AZ32" s="217">
        <v>1117.77749311107</v>
      </c>
      <c r="BA32" s="218">
        <v>1206.7215544995099</v>
      </c>
      <c r="BB32" s="217">
        <v>1247.8262656147299</v>
      </c>
      <c r="BC32" s="207">
        <f t="shared" si="0"/>
        <v>3.4063128285023656</v>
      </c>
      <c r="BD32" s="208">
        <f t="shared" si="1"/>
        <v>20.980719602769071</v>
      </c>
      <c r="BE32" s="82"/>
    </row>
    <row r="33" spans="1:57" ht="15" customHeight="1" thickBot="1" x14ac:dyDescent="0.3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0">
        <v>1318.7166634535099</v>
      </c>
      <c r="AN33" s="72">
        <v>1258.4436991170737</v>
      </c>
      <c r="AO33" s="75">
        <v>1262.5370601284501</v>
      </c>
      <c r="AP33" s="75">
        <v>1289.1819480828799</v>
      </c>
      <c r="AQ33" s="75">
        <v>1301.6587117303063</v>
      </c>
      <c r="AR33" s="75">
        <v>1323.52439540409</v>
      </c>
      <c r="AS33" s="75">
        <v>1236.2532204637469</v>
      </c>
      <c r="AT33" s="80">
        <v>1215.66985645933</v>
      </c>
      <c r="AU33" s="80">
        <v>1293.52439540409</v>
      </c>
      <c r="AV33" s="65">
        <v>1262.5</v>
      </c>
      <c r="AW33" s="80">
        <v>1251.88811188811</v>
      </c>
      <c r="AX33" s="83">
        <v>1318.5965046162414</v>
      </c>
      <c r="AY33" s="65">
        <v>1374.17</v>
      </c>
      <c r="AZ33" s="217">
        <v>1360.8439654317315</v>
      </c>
      <c r="BA33" s="218">
        <v>1435.0977385187912</v>
      </c>
      <c r="BB33" s="217">
        <v>1486.5594722737601</v>
      </c>
      <c r="BC33" s="207">
        <f t="shared" si="0"/>
        <v>3.5859392969348676</v>
      </c>
      <c r="BD33" s="208">
        <f t="shared" si="1"/>
        <v>15.310292273669896</v>
      </c>
      <c r="BE33" s="82"/>
    </row>
    <row r="34" spans="1:57" ht="15" customHeight="1" thickBot="1" x14ac:dyDescent="0.3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0">
        <v>1957.30056980057</v>
      </c>
      <c r="AN34" s="72">
        <v>1931.0632642211599</v>
      </c>
      <c r="AO34" s="75">
        <v>1943.7884598846299</v>
      </c>
      <c r="AP34" s="75">
        <v>1982.9701111213701</v>
      </c>
      <c r="AQ34" s="75">
        <v>2026.357029298206</v>
      </c>
      <c r="AR34" s="75">
        <v>2051.3337642749402</v>
      </c>
      <c r="AS34" s="75">
        <v>1976.0370989651799</v>
      </c>
      <c r="AT34" s="80">
        <v>2007.20724566696</v>
      </c>
      <c r="AU34" s="80">
        <v>2055.3337642749402</v>
      </c>
      <c r="AV34" s="65">
        <v>2155.19</v>
      </c>
      <c r="AW34" s="80">
        <v>2127.97300738477</v>
      </c>
      <c r="AX34" s="83">
        <v>2060.04631321127</v>
      </c>
      <c r="AY34" s="65">
        <v>2091.4</v>
      </c>
      <c r="AZ34" s="217">
        <v>1998.0828905149399</v>
      </c>
      <c r="BA34" s="218">
        <v>2073.07254739059</v>
      </c>
      <c r="BB34" s="217">
        <v>2149.1362904406401</v>
      </c>
      <c r="BC34" s="207">
        <f t="shared" si="0"/>
        <v>3.6691307858855575</v>
      </c>
      <c r="BD34" s="208">
        <f t="shared" si="1"/>
        <v>8.3796613164937188</v>
      </c>
      <c r="BE34" s="82"/>
    </row>
    <row r="35" spans="1:57" ht="15" customHeight="1" thickBot="1" x14ac:dyDescent="0.3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0">
        <v>1536.5875503806501</v>
      </c>
      <c r="AN35" s="72">
        <v>1576.19047619048</v>
      </c>
      <c r="AO35" s="75">
        <v>1623.89507527149</v>
      </c>
      <c r="AP35" s="75">
        <v>1666.7303284950344</v>
      </c>
      <c r="AQ35" s="75">
        <v>1709.01292335116</v>
      </c>
      <c r="AR35" s="75">
        <v>1731.01491101491</v>
      </c>
      <c r="AS35" s="75">
        <v>1738.3075258075201</v>
      </c>
      <c r="AT35" s="80">
        <v>1795.2380952381</v>
      </c>
      <c r="AU35" s="80">
        <v>1831.01491101491</v>
      </c>
      <c r="AV35" s="65">
        <v>1920.45</v>
      </c>
      <c r="AW35" s="80">
        <v>1914.2380952381</v>
      </c>
      <c r="AX35" s="83">
        <v>1930.7977736549201</v>
      </c>
      <c r="AY35" s="65">
        <v>1898.16</v>
      </c>
      <c r="AZ35" s="217">
        <v>1857.42678889738</v>
      </c>
      <c r="BA35" s="218">
        <v>1732.5026123302</v>
      </c>
      <c r="BB35" s="217">
        <v>1760.15151515152</v>
      </c>
      <c r="BC35" s="207">
        <f t="shared" si="0"/>
        <v>1.595893860392654</v>
      </c>
      <c r="BD35" s="208">
        <f t="shared" si="1"/>
        <v>5.6050571024791855</v>
      </c>
      <c r="BE35" s="82"/>
    </row>
    <row r="36" spans="1:57" ht="15" customHeight="1" thickBot="1" x14ac:dyDescent="0.3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0">
        <v>939.62382932971195</v>
      </c>
      <c r="AN36" s="72">
        <v>958.48759084053199</v>
      </c>
      <c r="AO36" s="75">
        <v>996.09088079676303</v>
      </c>
      <c r="AP36" s="75">
        <v>1008.5146879264501</v>
      </c>
      <c r="AQ36" s="75">
        <v>948.36990351696204</v>
      </c>
      <c r="AR36" s="75">
        <v>983.30588801176998</v>
      </c>
      <c r="AS36" s="75">
        <v>1029.0247594595421</v>
      </c>
      <c r="AT36" s="80">
        <v>1007.2629051620648</v>
      </c>
      <c r="AU36" s="80">
        <v>1023.3058880117704</v>
      </c>
      <c r="AV36" s="65">
        <v>1072.99</v>
      </c>
      <c r="AW36" s="80">
        <v>1056.2277672728201</v>
      </c>
      <c r="AX36" s="83">
        <v>1046.0478265380227</v>
      </c>
      <c r="AY36" s="65">
        <v>1101.06</v>
      </c>
      <c r="AZ36" s="217">
        <v>1184.1158224411304</v>
      </c>
      <c r="BA36" s="218">
        <v>1134.35580665015</v>
      </c>
      <c r="BB36" s="217">
        <v>1210.8560090702899</v>
      </c>
      <c r="BC36" s="207">
        <f t="shared" si="0"/>
        <v>6.7439336028129961</v>
      </c>
      <c r="BD36" s="208">
        <f t="shared" si="1"/>
        <v>20.063299381376627</v>
      </c>
      <c r="BE36" s="82"/>
    </row>
    <row r="37" spans="1:57" ht="15" customHeight="1" thickBot="1" x14ac:dyDescent="0.3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0">
        <v>450.26185299999997</v>
      </c>
      <c r="AN37" s="72">
        <v>466.66666666666669</v>
      </c>
      <c r="AO37" s="75">
        <v>523.33333333333303</v>
      </c>
      <c r="AP37" s="75">
        <v>550.26351799999998</v>
      </c>
      <c r="AQ37" s="75">
        <v>500</v>
      </c>
      <c r="AR37" s="75">
        <v>500.74132800000001</v>
      </c>
      <c r="AS37" s="75">
        <v>510.63512800000001</v>
      </c>
      <c r="AT37" s="80">
        <v>500</v>
      </c>
      <c r="AU37" s="80">
        <v>512.48239799999999</v>
      </c>
      <c r="AV37" s="17">
        <v>516.58225718400001</v>
      </c>
      <c r="AW37" s="80">
        <v>537.77777777777806</v>
      </c>
      <c r="AX37" s="83">
        <v>613.33333333333303</v>
      </c>
      <c r="AY37" s="65">
        <v>666.67</v>
      </c>
      <c r="AZ37" s="217">
        <v>658.33333333333303</v>
      </c>
      <c r="BA37" s="218">
        <v>533.33333333333337</v>
      </c>
      <c r="BB37" s="188">
        <v>537.6</v>
      </c>
      <c r="BC37" s="207">
        <f t="shared" si="0"/>
        <v>0.79999999999999705</v>
      </c>
      <c r="BD37" s="208">
        <f t="shared" si="1"/>
        <v>-2.3013551845172397</v>
      </c>
      <c r="BE37" s="82"/>
    </row>
    <row r="38" spans="1:57" ht="15" customHeight="1" thickBot="1" x14ac:dyDescent="0.3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0">
        <v>292.49232548827689</v>
      </c>
      <c r="AN38" s="72">
        <v>287.82829855704347</v>
      </c>
      <c r="AO38" s="75">
        <v>307.29226913437435</v>
      </c>
      <c r="AP38" s="75">
        <v>307.69230769230768</v>
      </c>
      <c r="AQ38" s="75">
        <v>312.87931366878701</v>
      </c>
      <c r="AR38" s="75">
        <v>348.015551699762</v>
      </c>
      <c r="AS38" s="75">
        <v>327.15530083951137</v>
      </c>
      <c r="AT38" s="80">
        <v>343.08961837583701</v>
      </c>
      <c r="AU38" s="80">
        <v>388.015551699762</v>
      </c>
      <c r="AV38" s="65">
        <v>404.68</v>
      </c>
      <c r="AW38" s="80">
        <v>435.051582850611</v>
      </c>
      <c r="AX38" s="83">
        <v>445.4416345125473</v>
      </c>
      <c r="AY38" s="65">
        <v>488.34</v>
      </c>
      <c r="AZ38" s="217">
        <v>478.52389594676345</v>
      </c>
      <c r="BA38" s="218">
        <v>457.98425243069875</v>
      </c>
      <c r="BB38" s="217">
        <v>430.29272228946667</v>
      </c>
      <c r="BC38" s="207">
        <f t="shared" si="0"/>
        <v>-6.0463935155548398</v>
      </c>
      <c r="BD38" s="208">
        <f t="shared" si="1"/>
        <v>39.845134744076674</v>
      </c>
      <c r="BE38" s="82"/>
    </row>
    <row r="39" spans="1:57" ht="15" customHeight="1" thickBot="1" x14ac:dyDescent="0.3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0">
        <v>310.33685863009202</v>
      </c>
      <c r="AN39" s="72">
        <v>304.86311933680361</v>
      </c>
      <c r="AO39" s="75">
        <v>353.32470032547434</v>
      </c>
      <c r="AP39" s="75">
        <v>355.25632262474397</v>
      </c>
      <c r="AQ39" s="75">
        <v>354.002024291498</v>
      </c>
      <c r="AR39" s="75">
        <v>336.98102722870527</v>
      </c>
      <c r="AS39" s="75">
        <v>314.40130408058042</v>
      </c>
      <c r="AT39" s="80">
        <v>338.86145776813203</v>
      </c>
      <c r="AU39" s="80">
        <v>356.98102722870499</v>
      </c>
      <c r="AV39" s="65">
        <v>364.38</v>
      </c>
      <c r="AW39" s="80">
        <v>378.25166906508798</v>
      </c>
      <c r="AX39" s="83">
        <v>407.85132935431363</v>
      </c>
      <c r="AY39" s="65">
        <v>425.92</v>
      </c>
      <c r="AZ39" s="217">
        <v>415.66036887089501</v>
      </c>
      <c r="BA39" s="218">
        <v>439.05360824944052</v>
      </c>
      <c r="BB39" s="217">
        <v>458.58866039007103</v>
      </c>
      <c r="BC39" s="207">
        <f t="shared" si="0"/>
        <v>4.4493546513645823</v>
      </c>
      <c r="BD39" s="208">
        <f t="shared" si="1"/>
        <v>29.086699147780305</v>
      </c>
      <c r="BE39" s="82"/>
    </row>
    <row r="40" spans="1:57" ht="15" customHeight="1" thickBot="1" x14ac:dyDescent="0.3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0">
        <v>429.04761904761898</v>
      </c>
      <c r="AN40" s="72">
        <v>438.09523809523813</v>
      </c>
      <c r="AO40" s="75">
        <v>500.46312799999998</v>
      </c>
      <c r="AP40" s="75">
        <v>523.33333333333303</v>
      </c>
      <c r="AQ40" s="75">
        <v>522.5</v>
      </c>
      <c r="AR40" s="75">
        <v>537.16666666666697</v>
      </c>
      <c r="AS40" s="75">
        <v>575</v>
      </c>
      <c r="AT40" s="80">
        <v>537.77777777777771</v>
      </c>
      <c r="AU40" s="80">
        <v>547.16666666666697</v>
      </c>
      <c r="AV40" s="66">
        <v>550.7462319</v>
      </c>
      <c r="AW40" s="80">
        <v>586.857142857143</v>
      </c>
      <c r="AX40" s="83">
        <v>629.16666666666697</v>
      </c>
      <c r="AY40" s="65">
        <v>697.44</v>
      </c>
      <c r="AZ40" s="217">
        <v>686.66666666666697</v>
      </c>
      <c r="BA40" s="218">
        <v>711.11111111111109</v>
      </c>
      <c r="BB40" s="217">
        <v>717.77777777777806</v>
      </c>
      <c r="BC40" s="207">
        <f t="shared" si="0"/>
        <v>0.93750000000004263</v>
      </c>
      <c r="BD40" s="208">
        <f t="shared" si="1"/>
        <v>37.154989384288875</v>
      </c>
      <c r="BE40" s="82"/>
    </row>
    <row r="41" spans="1:57" ht="15" customHeight="1" thickBot="1" x14ac:dyDescent="0.3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0">
        <v>209.57324890590812</v>
      </c>
      <c r="AN41" s="72">
        <v>239.28259016479899</v>
      </c>
      <c r="AO41" s="75">
        <v>240.84608208464041</v>
      </c>
      <c r="AP41" s="75">
        <v>270.21132238809582</v>
      </c>
      <c r="AQ41" s="75">
        <v>329.41798941798947</v>
      </c>
      <c r="AR41" s="75">
        <v>365.37200635239867</v>
      </c>
      <c r="AS41" s="75">
        <v>323.001853371008</v>
      </c>
      <c r="AT41" s="80">
        <v>302.97511794403238</v>
      </c>
      <c r="AU41" s="80">
        <v>365.37200635239867</v>
      </c>
      <c r="AV41" s="65">
        <v>387.57</v>
      </c>
      <c r="AW41" s="80">
        <v>361.99395881541</v>
      </c>
      <c r="AX41" s="83">
        <v>275.32242063492066</v>
      </c>
      <c r="AY41" s="65">
        <v>243.06</v>
      </c>
      <c r="AZ41" s="217">
        <v>270.9197107099472</v>
      </c>
      <c r="BA41" s="218">
        <v>338.3148979953491</v>
      </c>
      <c r="BB41" s="217">
        <v>393.604610633596</v>
      </c>
      <c r="BC41" s="207">
        <f t="shared" si="0"/>
        <v>16.342677477657805</v>
      </c>
      <c r="BD41" s="208">
        <f t="shared" si="1"/>
        <v>45.665476618435093</v>
      </c>
      <c r="BE41" s="82"/>
    </row>
    <row r="42" spans="1:57" ht="15" customHeight="1" thickBot="1" x14ac:dyDescent="0.3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0">
        <v>195.53930263312412</v>
      </c>
      <c r="AN42" s="72">
        <v>189.94708994708995</v>
      </c>
      <c r="AO42" s="75">
        <v>218.45067574985799</v>
      </c>
      <c r="AP42" s="75">
        <v>242.4911949848011</v>
      </c>
      <c r="AQ42" s="75">
        <v>300.49347787562903</v>
      </c>
      <c r="AR42" s="75">
        <v>312.112268180542</v>
      </c>
      <c r="AS42" s="75">
        <v>304.11830225171701</v>
      </c>
      <c r="AT42" s="80">
        <v>295.29313690107602</v>
      </c>
      <c r="AU42" s="80">
        <v>312.112268180542</v>
      </c>
      <c r="AV42" s="65">
        <v>301.77</v>
      </c>
      <c r="AW42" s="80">
        <v>290.44170804133944</v>
      </c>
      <c r="AX42" s="83">
        <v>254.582717509026</v>
      </c>
      <c r="AY42" s="65">
        <v>250.05</v>
      </c>
      <c r="AZ42" s="217">
        <v>262.52019997839392</v>
      </c>
      <c r="BA42" s="218">
        <v>293.40772643808714</v>
      </c>
      <c r="BB42" s="217">
        <v>371.84792413197727</v>
      </c>
      <c r="BC42" s="207">
        <f t="shared" si="0"/>
        <v>26.734196350634289</v>
      </c>
      <c r="BD42" s="208">
        <f t="shared" si="1"/>
        <v>53.344918010439102</v>
      </c>
      <c r="BE42" s="82"/>
    </row>
    <row r="43" spans="1:57" ht="15" customHeight="1" thickBot="1" x14ac:dyDescent="0.3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0">
        <v>517.69230769230796</v>
      </c>
      <c r="AN43" s="72">
        <v>485.71428571428584</v>
      </c>
      <c r="AO43" s="75">
        <v>502.857142857143</v>
      </c>
      <c r="AP43" s="75">
        <v>552.22222222222229</v>
      </c>
      <c r="AQ43" s="75">
        <v>561.90476190476181</v>
      </c>
      <c r="AR43" s="75">
        <v>559.555555555556</v>
      </c>
      <c r="AS43" s="75">
        <v>600.074829931973</v>
      </c>
      <c r="AT43" s="80">
        <v>605.1282051282052</v>
      </c>
      <c r="AU43" s="80">
        <v>615.37519799999995</v>
      </c>
      <c r="AV43" s="65">
        <v>633.33000000000004</v>
      </c>
      <c r="AW43" s="80">
        <v>650.56410256410197</v>
      </c>
      <c r="AX43" s="83">
        <v>671.42857142857099</v>
      </c>
      <c r="AY43" s="65">
        <v>681.82</v>
      </c>
      <c r="AZ43" s="217">
        <v>700.48265100000003</v>
      </c>
      <c r="BA43" s="218">
        <v>735.555555555556</v>
      </c>
      <c r="BB43" s="217">
        <v>800.04761904761904</v>
      </c>
      <c r="BC43" s="207">
        <f t="shared" si="0"/>
        <v>8.7678031937849994</v>
      </c>
      <c r="BD43" s="208">
        <f t="shared" si="1"/>
        <v>44.877838459327371</v>
      </c>
      <c r="BE43" s="82"/>
    </row>
    <row r="44" spans="1:57" ht="15" customHeight="1" thickBot="1" x14ac:dyDescent="0.3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0">
        <v>746.42857142857099</v>
      </c>
      <c r="AN44" s="72">
        <v>788.3</v>
      </c>
      <c r="AO44" s="75">
        <v>802.5</v>
      </c>
      <c r="AP44" s="75">
        <v>828.57142857142856</v>
      </c>
      <c r="AQ44" s="75">
        <v>835.25371800000005</v>
      </c>
      <c r="AR44" s="75">
        <v>846.66666666666697</v>
      </c>
      <c r="AS44" s="75">
        <v>868.75</v>
      </c>
      <c r="AT44" s="80">
        <v>873.44444444444503</v>
      </c>
      <c r="AU44" s="80">
        <v>900.27418399999999</v>
      </c>
      <c r="AV44" s="66">
        <v>895.74623099999997</v>
      </c>
      <c r="AW44" s="80">
        <v>897.43721949999997</v>
      </c>
      <c r="AX44" s="83">
        <v>882.5</v>
      </c>
      <c r="AY44" s="66">
        <v>875</v>
      </c>
      <c r="AZ44" s="217">
        <v>890.47523189000003</v>
      </c>
      <c r="BA44" s="218">
        <v>871.42857142857099</v>
      </c>
      <c r="BB44" s="217">
        <v>880</v>
      </c>
      <c r="BC44" s="207">
        <f t="shared" si="0"/>
        <v>0.9836065573770999</v>
      </c>
      <c r="BD44" s="208">
        <f t="shared" si="1"/>
        <v>6.2068965517241397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E44"/>
  <sheetViews>
    <sheetView workbookViewId="0">
      <pane xSplit="1" ySplit="1" topLeftCell="AW21" activePane="bottomRight" state="frozen"/>
      <selection pane="topRight" activeCell="B1" sqref="B1"/>
      <selection pane="bottomLeft" activeCell="A2" sqref="A2"/>
      <selection pane="bottomRight" activeCell="BC1" sqref="BC1:BD44"/>
    </sheetView>
  </sheetViews>
  <sheetFormatPr defaultRowHeight="14.4" x14ac:dyDescent="0.3"/>
  <cols>
    <col min="1" max="1" width="34.6640625" customWidth="1"/>
    <col min="2" max="13" width="9.109375" style="4" customWidth="1"/>
    <col min="14" max="23" width="9.109375" customWidth="1"/>
    <col min="24" max="24" width="10.33203125" customWidth="1"/>
    <col min="25" max="25" width="12.109375" customWidth="1"/>
    <col min="26" max="26" width="11.5546875" bestFit="1" customWidth="1"/>
    <col min="28" max="28" width="13.5546875" customWidth="1"/>
    <col min="29" max="29" width="11.44140625" customWidth="1"/>
    <col min="30" max="30" width="11.5546875" customWidth="1"/>
    <col min="31" max="31" width="8.109375" customWidth="1"/>
    <col min="37" max="37" width="10.109375" hidden="1" customWidth="1"/>
    <col min="38" max="39" width="0" hidden="1" customWidth="1"/>
    <col min="43" max="44" width="9.5546875" customWidth="1"/>
    <col min="45" max="45" width="9.88671875" customWidth="1"/>
    <col min="46" max="46" width="10.33203125" customWidth="1"/>
    <col min="47" max="47" width="11.33203125" customWidth="1"/>
    <col min="48" max="48" width="12.44140625" customWidth="1"/>
    <col min="49" max="49" width="11.5546875" customWidth="1"/>
    <col min="50" max="50" width="11.33203125" customWidth="1"/>
    <col min="51" max="51" width="7.5546875" customWidth="1"/>
    <col min="52" max="52" width="11" customWidth="1"/>
    <col min="55" max="55" width="5.88671875" bestFit="1" customWidth="1"/>
    <col min="56" max="56" width="6.5546875" bestFit="1" customWidth="1"/>
  </cols>
  <sheetData>
    <row r="1" spans="1:57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69">
        <v>44317</v>
      </c>
      <c r="BC1" s="209" t="s">
        <v>140</v>
      </c>
      <c r="BD1" s="209" t="s">
        <v>141</v>
      </c>
    </row>
    <row r="2" spans="1:57" ht="15" customHeight="1" thickBot="1" x14ac:dyDescent="0.3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0">
        <v>424.16666666666703</v>
      </c>
      <c r="AN2" s="72">
        <v>466.53846153846155</v>
      </c>
      <c r="AO2" s="75">
        <v>508.84210526315798</v>
      </c>
      <c r="AP2" s="75">
        <v>513.25741800000003</v>
      </c>
      <c r="AQ2" s="75">
        <v>520.64832100000001</v>
      </c>
      <c r="AR2" s="75">
        <v>510.23809523809501</v>
      </c>
      <c r="AS2" s="75">
        <v>539.5</v>
      </c>
      <c r="AT2" s="80">
        <v>515.625</v>
      </c>
      <c r="AU2" s="80">
        <v>557.61904761904805</v>
      </c>
      <c r="AV2" s="66">
        <v>560.37512400000003</v>
      </c>
      <c r="AW2" s="80">
        <v>574</v>
      </c>
      <c r="AX2" s="83">
        <v>607.05882352941205</v>
      </c>
      <c r="AY2" s="65">
        <v>647.62</v>
      </c>
      <c r="AZ2" s="83">
        <v>625</v>
      </c>
      <c r="BA2" s="87">
        <v>634.375</v>
      </c>
      <c r="BB2" s="205">
        <v>661.33333333333337</v>
      </c>
      <c r="BC2" s="207">
        <f>(BB2-BA2)/BA2*100</f>
        <v>4.2495894909688072</v>
      </c>
      <c r="BD2" s="208">
        <f>(BB2-AP2)/AP2*100</f>
        <v>28.850224105934565</v>
      </c>
      <c r="BE2" s="206"/>
    </row>
    <row r="3" spans="1:57" ht="15" customHeight="1" thickBot="1" x14ac:dyDescent="0.3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0">
        <v>40.799999999999997</v>
      </c>
      <c r="AN3" s="72">
        <v>39.807692307692307</v>
      </c>
      <c r="AO3" s="75">
        <v>43.095238095238102</v>
      </c>
      <c r="AP3" s="75">
        <v>43.826086956521699</v>
      </c>
      <c r="AQ3" s="75">
        <v>45.090909090909101</v>
      </c>
      <c r="AR3" s="75">
        <v>42.636363636363598</v>
      </c>
      <c r="AS3" s="75">
        <v>45.746212999999997</v>
      </c>
      <c r="AT3" s="80">
        <v>44.411764705882398</v>
      </c>
      <c r="AU3" s="80">
        <v>47.909090909090899</v>
      </c>
      <c r="AV3" s="65">
        <v>48.95</v>
      </c>
      <c r="AW3" s="80">
        <v>52</v>
      </c>
      <c r="AX3" s="83">
        <v>52.012531699999997</v>
      </c>
      <c r="AY3" s="65">
        <v>55</v>
      </c>
      <c r="AZ3" s="83">
        <v>53.333333333333336</v>
      </c>
      <c r="BA3" s="87">
        <v>50</v>
      </c>
      <c r="BB3" s="205">
        <v>56</v>
      </c>
      <c r="BC3" s="207">
        <f t="shared" ref="BC3:BC44" si="0">(BB3-BA3)/BA3*100</f>
        <v>12</v>
      </c>
      <c r="BD3" s="208">
        <f t="shared" ref="BD3:BD44" si="1">(BB3-AP3)/AP3*100</f>
        <v>27.777777777777896</v>
      </c>
      <c r="BE3" s="206"/>
    </row>
    <row r="4" spans="1:57" ht="15" customHeight="1" thickBot="1" x14ac:dyDescent="0.3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0">
        <v>362.00404040404044</v>
      </c>
      <c r="AN4" s="72">
        <v>348.71794871794867</v>
      </c>
      <c r="AO4" s="75">
        <v>347.57890895821936</v>
      </c>
      <c r="AP4" s="75">
        <v>349.222222222222</v>
      </c>
      <c r="AQ4" s="75">
        <v>344.18300653594798</v>
      </c>
      <c r="AR4" s="75">
        <v>377.77777777777783</v>
      </c>
      <c r="AS4" s="75">
        <v>357.26495726495733</v>
      </c>
      <c r="AT4" s="80">
        <v>369.56228956228955</v>
      </c>
      <c r="AU4" s="80">
        <v>378.16993464052302</v>
      </c>
      <c r="AV4" s="65">
        <v>400.56</v>
      </c>
      <c r="AW4" s="80">
        <v>406.46464646464642</v>
      </c>
      <c r="AX4" s="83">
        <v>420.51282051282101</v>
      </c>
      <c r="AY4" s="65">
        <v>441.83</v>
      </c>
      <c r="AZ4" s="83">
        <v>512.30625583566803</v>
      </c>
      <c r="BA4" s="87">
        <v>569.04761904761892</v>
      </c>
      <c r="BB4" s="205">
        <v>601.70940170940173</v>
      </c>
      <c r="BC4" s="207">
        <f t="shared" si="0"/>
        <v>5.7397274970497003</v>
      </c>
      <c r="BD4" s="208">
        <f t="shared" si="1"/>
        <v>72.299860495851703</v>
      </c>
      <c r="BE4" s="206"/>
    </row>
    <row r="5" spans="1:57" ht="15" customHeight="1" thickBot="1" x14ac:dyDescent="0.3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0">
        <v>285.81176470588201</v>
      </c>
      <c r="AN5" s="72">
        <v>246.15384615384625</v>
      </c>
      <c r="AO5" s="75">
        <v>257.61047156584686</v>
      </c>
      <c r="AP5" s="75">
        <v>258.30089717046201</v>
      </c>
      <c r="AQ5" s="75">
        <v>248.383838383838</v>
      </c>
      <c r="AR5" s="75">
        <v>255.37730243612603</v>
      </c>
      <c r="AS5" s="75">
        <v>260.07054673721302</v>
      </c>
      <c r="AT5" s="80">
        <v>294.44444444444446</v>
      </c>
      <c r="AU5" s="80">
        <v>316.44444444444451</v>
      </c>
      <c r="AV5" s="65">
        <v>365.95</v>
      </c>
      <c r="AW5" s="80">
        <v>365.91919191919197</v>
      </c>
      <c r="AX5" s="83">
        <v>362.22222222222229</v>
      </c>
      <c r="AY5" s="65">
        <v>368.25</v>
      </c>
      <c r="AZ5" s="83">
        <v>452.66666666666703</v>
      </c>
      <c r="BA5" s="87">
        <v>515.03267973856202</v>
      </c>
      <c r="BB5" s="205">
        <v>535.10101010100993</v>
      </c>
      <c r="BC5" s="207">
        <f t="shared" si="0"/>
        <v>3.8965159206275768</v>
      </c>
      <c r="BD5" s="208">
        <f t="shared" si="1"/>
        <v>107.1618859875185</v>
      </c>
      <c r="BE5" s="206"/>
    </row>
    <row r="6" spans="1:57" ht="15" customHeight="1" thickBot="1" x14ac:dyDescent="0.3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0">
        <v>1390.35143997719</v>
      </c>
      <c r="AN6" s="72">
        <v>1357.21547878411</v>
      </c>
      <c r="AO6" s="75">
        <v>1403.85171187029</v>
      </c>
      <c r="AP6" s="75">
        <v>1472.5148337892886</v>
      </c>
      <c r="AQ6" s="75">
        <v>1426.0774030688101</v>
      </c>
      <c r="AR6" s="75">
        <v>1396.13378684807</v>
      </c>
      <c r="AS6" s="75">
        <v>1344.65860418241</v>
      </c>
      <c r="AT6" s="80">
        <v>1330.0773300773301</v>
      </c>
      <c r="AU6" s="80">
        <v>1363.2054495212401</v>
      </c>
      <c r="AV6" s="65">
        <v>1317.52</v>
      </c>
      <c r="AW6" s="80">
        <v>1302.8922378403299</v>
      </c>
      <c r="AX6" s="83">
        <v>1289.73732029288</v>
      </c>
      <c r="AY6" s="65">
        <v>1282.32</v>
      </c>
      <c r="AZ6" s="83">
        <v>1300.17958892959</v>
      </c>
      <c r="BA6" s="87">
        <v>1402.78781866282</v>
      </c>
      <c r="BB6" s="205">
        <v>1482.17671217671</v>
      </c>
      <c r="BC6" s="207">
        <f t="shared" si="0"/>
        <v>5.6593657613569759</v>
      </c>
      <c r="BD6" s="208">
        <f t="shared" si="1"/>
        <v>0.65614811923884619</v>
      </c>
      <c r="BE6" s="206"/>
    </row>
    <row r="7" spans="1:57" ht="15" customHeight="1" thickBot="1" x14ac:dyDescent="0.3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0">
        <v>1225.25873507298</v>
      </c>
      <c r="AN7" s="72">
        <v>1271.3468453743101</v>
      </c>
      <c r="AO7" s="75">
        <v>1282.9991645781099</v>
      </c>
      <c r="AP7" s="75">
        <v>1306.22351332878</v>
      </c>
      <c r="AQ7" s="75">
        <v>1383.86216218052</v>
      </c>
      <c r="AR7" s="75">
        <v>1403.58395989975</v>
      </c>
      <c r="AS7" s="75">
        <v>1440.6416752281416</v>
      </c>
      <c r="AT7" s="80">
        <v>1500.2239974937299</v>
      </c>
      <c r="AU7" s="80">
        <v>1547.87935748462</v>
      </c>
      <c r="AV7" s="65">
        <v>1603.79</v>
      </c>
      <c r="AW7" s="80">
        <v>1633.6511082959801</v>
      </c>
      <c r="AX7" s="83">
        <v>1667.2855384074201</v>
      </c>
      <c r="AY7" s="65">
        <v>1596.48</v>
      </c>
      <c r="AZ7" s="83">
        <v>1593.29573934837</v>
      </c>
      <c r="BA7" s="87">
        <v>1425.5861006683376</v>
      </c>
      <c r="BB7" s="205">
        <v>1529.1744066047499</v>
      </c>
      <c r="BC7" s="207">
        <f t="shared" si="0"/>
        <v>7.2663661554955166</v>
      </c>
      <c r="BD7" s="208">
        <f t="shared" si="1"/>
        <v>17.068357061480384</v>
      </c>
      <c r="BE7" s="206"/>
    </row>
    <row r="8" spans="1:57" ht="15" customHeight="1" thickBot="1" x14ac:dyDescent="0.3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0">
        <v>350.92592592592592</v>
      </c>
      <c r="AN8" s="72">
        <v>360.86956521739131</v>
      </c>
      <c r="AO8" s="75">
        <v>362.5</v>
      </c>
      <c r="AP8" s="75">
        <v>387.5</v>
      </c>
      <c r="AQ8" s="75">
        <v>362.777777777778</v>
      </c>
      <c r="AR8" s="75">
        <v>349.09090909090907</v>
      </c>
      <c r="AS8" s="75">
        <v>350</v>
      </c>
      <c r="AT8" s="80">
        <v>361.76470588235293</v>
      </c>
      <c r="AU8" s="80">
        <v>364.28571428571428</v>
      </c>
      <c r="AV8" s="65">
        <v>368.18</v>
      </c>
      <c r="AW8" s="80">
        <v>365.26315789473699</v>
      </c>
      <c r="AX8" s="83">
        <v>376.47058823529414</v>
      </c>
      <c r="AY8" s="65">
        <v>382.5</v>
      </c>
      <c r="AZ8" s="83">
        <v>372.5</v>
      </c>
      <c r="BA8" s="87">
        <v>383.33333333333331</v>
      </c>
      <c r="BB8" s="205">
        <v>385.875</v>
      </c>
      <c r="BC8" s="207">
        <f t="shared" si="0"/>
        <v>0.66304347826087451</v>
      </c>
      <c r="BD8" s="208">
        <f t="shared" si="1"/>
        <v>-0.41935483870967738</v>
      </c>
      <c r="BE8" s="206"/>
    </row>
    <row r="9" spans="1:57" ht="15" customHeight="1" thickBot="1" x14ac:dyDescent="0.3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0">
        <v>315.2</v>
      </c>
      <c r="AN9" s="72">
        <v>327.08333333333331</v>
      </c>
      <c r="AO9" s="75">
        <v>312.5</v>
      </c>
      <c r="AP9" s="75">
        <v>324.16666666666669</v>
      </c>
      <c r="AQ9" s="75">
        <v>321.05263157894734</v>
      </c>
      <c r="AR9" s="75">
        <v>312.72727272727275</v>
      </c>
      <c r="AS9" s="75">
        <v>311.90476190476193</v>
      </c>
      <c r="AT9" s="80">
        <v>313.058823529412</v>
      </c>
      <c r="AU9" s="80">
        <v>315</v>
      </c>
      <c r="AV9" s="65">
        <v>331.25</v>
      </c>
      <c r="AW9" s="80">
        <v>330.31578947368399</v>
      </c>
      <c r="AX9" s="83">
        <v>338.23529411764707</v>
      </c>
      <c r="AY9" s="65">
        <v>347.5</v>
      </c>
      <c r="AZ9" s="83">
        <v>328.947368421053</v>
      </c>
      <c r="BA9" s="87">
        <v>343.75</v>
      </c>
      <c r="BB9" s="205">
        <v>352.94117647058823</v>
      </c>
      <c r="BC9" s="207">
        <f t="shared" si="0"/>
        <v>2.673796791443849</v>
      </c>
      <c r="BD9" s="208">
        <f t="shared" si="1"/>
        <v>8.8764554665053605</v>
      </c>
      <c r="BE9" s="206"/>
    </row>
    <row r="10" spans="1:57" ht="15" customHeight="1" thickBot="1" x14ac:dyDescent="0.3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0">
        <v>271.885521885522</v>
      </c>
      <c r="AN10" s="72">
        <v>247.43870722655677</v>
      </c>
      <c r="AO10" s="75">
        <v>263.22257053291537</v>
      </c>
      <c r="AP10" s="75">
        <v>280</v>
      </c>
      <c r="AQ10" s="75">
        <v>350.45454545454498</v>
      </c>
      <c r="AR10" s="75">
        <v>327.27272727272725</v>
      </c>
      <c r="AS10" s="75">
        <v>368.18181818181813</v>
      </c>
      <c r="AT10" s="80">
        <v>400.90909090909099</v>
      </c>
      <c r="AU10" s="80">
        <v>431.81818181818181</v>
      </c>
      <c r="AV10" s="65">
        <v>454.98</v>
      </c>
      <c r="AW10" s="80">
        <v>453.817069780373</v>
      </c>
      <c r="AX10" s="83">
        <v>442.72727272727298</v>
      </c>
      <c r="AY10" s="65">
        <v>528.57000000000005</v>
      </c>
      <c r="AZ10" s="83">
        <v>509.09090909090901</v>
      </c>
      <c r="BA10" s="87">
        <v>487.2727272727272</v>
      </c>
      <c r="BB10" s="205">
        <v>480.362167</v>
      </c>
      <c r="BC10" s="207">
        <f t="shared" si="0"/>
        <v>-1.4182119962686413</v>
      </c>
      <c r="BD10" s="208">
        <f t="shared" si="1"/>
        <v>71.557916785714283</v>
      </c>
      <c r="BE10" s="206"/>
    </row>
    <row r="11" spans="1:57" ht="15" customHeight="1" thickBot="1" x14ac:dyDescent="0.3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0">
        <v>1033.3333333333301</v>
      </c>
      <c r="AN11" s="72">
        <v>1100</v>
      </c>
      <c r="AO11" s="75">
        <v>1150</v>
      </c>
      <c r="AP11" s="75">
        <v>1203.3333333333301</v>
      </c>
      <c r="AQ11" s="75">
        <v>1233.3333333333333</v>
      </c>
      <c r="AR11" s="75">
        <v>1233.3333333333333</v>
      </c>
      <c r="AS11" s="75">
        <v>1250</v>
      </c>
      <c r="AT11" s="80">
        <v>1200.6372714199999</v>
      </c>
      <c r="AU11" s="80">
        <v>1207</v>
      </c>
      <c r="AV11" s="65">
        <v>1213.33</v>
      </c>
      <c r="AW11" s="80">
        <v>1200</v>
      </c>
      <c r="AX11" s="83">
        <v>1220</v>
      </c>
      <c r="AY11" s="66">
        <v>1150</v>
      </c>
      <c r="AZ11" s="83">
        <v>1200</v>
      </c>
      <c r="BA11" s="87">
        <v>1200</v>
      </c>
      <c r="BB11" s="205">
        <v>1250</v>
      </c>
      <c r="BC11" s="207">
        <f t="shared" si="0"/>
        <v>4.1666666666666661</v>
      </c>
      <c r="BD11" s="208">
        <f t="shared" si="1"/>
        <v>3.8781163434905861</v>
      </c>
      <c r="BE11" s="206"/>
    </row>
    <row r="12" spans="1:57" ht="15" customHeight="1" thickBot="1" x14ac:dyDescent="0.3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0">
        <v>1210</v>
      </c>
      <c r="AN12" s="72">
        <v>1240</v>
      </c>
      <c r="AO12" s="75">
        <v>1300</v>
      </c>
      <c r="AP12" s="75">
        <v>1320</v>
      </c>
      <c r="AQ12" s="75">
        <v>1315.4813260000001</v>
      </c>
      <c r="AR12" s="75">
        <v>1321.427318</v>
      </c>
      <c r="AS12" s="75">
        <v>1330</v>
      </c>
      <c r="AT12" s="80">
        <v>1310</v>
      </c>
      <c r="AU12" s="80">
        <v>1300</v>
      </c>
      <c r="AV12" s="66">
        <v>1350</v>
      </c>
      <c r="AW12" s="81">
        <v>1350.573128</v>
      </c>
      <c r="AX12" s="83">
        <v>1360</v>
      </c>
      <c r="AY12" s="66">
        <v>1250</v>
      </c>
      <c r="AZ12" s="83">
        <v>1300</v>
      </c>
      <c r="BA12" s="83">
        <v>1300</v>
      </c>
      <c r="BB12" s="205">
        <v>1365.51724137931</v>
      </c>
      <c r="BC12" s="207">
        <f t="shared" si="0"/>
        <v>5.0397877984084616</v>
      </c>
      <c r="BD12" s="208">
        <f t="shared" si="1"/>
        <v>3.44827586206894</v>
      </c>
      <c r="BE12" s="206"/>
    </row>
    <row r="13" spans="1:57" ht="15" customHeight="1" thickBot="1" x14ac:dyDescent="0.3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0">
        <v>150.142857142857</v>
      </c>
      <c r="AN13" s="72">
        <v>149.33333333333334</v>
      </c>
      <c r="AO13" s="75">
        <v>154.28571428571428</v>
      </c>
      <c r="AP13" s="75">
        <v>163.75</v>
      </c>
      <c r="AQ13" s="75">
        <v>168</v>
      </c>
      <c r="AR13" s="75">
        <v>170.01532700000001</v>
      </c>
      <c r="AS13" s="75">
        <v>170.84623149999999</v>
      </c>
      <c r="AT13" s="80">
        <v>170.6942817</v>
      </c>
      <c r="AU13" s="80">
        <v>171.38519400000001</v>
      </c>
      <c r="AV13" s="66">
        <v>170.274361</v>
      </c>
      <c r="AW13" s="80">
        <v>170.853623</v>
      </c>
      <c r="AX13" s="83">
        <v>170</v>
      </c>
      <c r="AY13" s="66">
        <v>164</v>
      </c>
      <c r="AZ13" s="83">
        <v>168</v>
      </c>
      <c r="BA13" s="87">
        <v>170</v>
      </c>
      <c r="BB13" s="205">
        <v>180</v>
      </c>
      <c r="BC13" s="207">
        <f t="shared" si="0"/>
        <v>5.8823529411764701</v>
      </c>
      <c r="BD13" s="208">
        <f t="shared" si="1"/>
        <v>9.9236641221374047</v>
      </c>
      <c r="BE13" s="206"/>
    </row>
    <row r="14" spans="1:57" ht="15" customHeight="1" thickBot="1" x14ac:dyDescent="0.3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0">
        <v>182.8</v>
      </c>
      <c r="AN14" s="72">
        <v>170.86956521739131</v>
      </c>
      <c r="AO14" s="75">
        <v>182.38095238095238</v>
      </c>
      <c r="AP14" s="75">
        <v>183.91304347826087</v>
      </c>
      <c r="AQ14" s="75">
        <v>184.54545454545453</v>
      </c>
      <c r="AR14" s="75">
        <v>183.63636363636363</v>
      </c>
      <c r="AS14" s="75">
        <v>200.25170068027199</v>
      </c>
      <c r="AT14" s="80">
        <v>198.46281439800001</v>
      </c>
      <c r="AU14" s="80">
        <v>200.38561290000001</v>
      </c>
      <c r="AV14" s="65">
        <v>198.29</v>
      </c>
      <c r="AW14" s="80">
        <v>198.31764705882401</v>
      </c>
      <c r="AX14" s="83">
        <v>198.82352941176501</v>
      </c>
      <c r="AY14" s="65">
        <v>194.76</v>
      </c>
      <c r="AZ14" s="83">
        <v>202.22222222222223</v>
      </c>
      <c r="BA14" s="87">
        <v>197.64705882352942</v>
      </c>
      <c r="BB14" s="205">
        <v>199.875</v>
      </c>
      <c r="BC14" s="207">
        <f t="shared" si="0"/>
        <v>1.1272321428571386</v>
      </c>
      <c r="BD14" s="208">
        <f t="shared" si="1"/>
        <v>8.6790780141843946</v>
      </c>
      <c r="BE14" s="206"/>
    </row>
    <row r="15" spans="1:57" ht="15" customHeight="1" thickBot="1" x14ac:dyDescent="0.3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0">
        <v>2087.4285714285702</v>
      </c>
      <c r="AN15" s="72">
        <v>2100</v>
      </c>
      <c r="AO15" s="75">
        <v>2170</v>
      </c>
      <c r="AP15" s="75">
        <v>2180.4137850000002</v>
      </c>
      <c r="AQ15" s="75">
        <v>2155.437512</v>
      </c>
      <c r="AR15" s="75">
        <v>2140</v>
      </c>
      <c r="AS15" s="75">
        <v>2140</v>
      </c>
      <c r="AT15" s="80">
        <v>2083.3333333333335</v>
      </c>
      <c r="AU15" s="80">
        <v>2114.2857142857142</v>
      </c>
      <c r="AV15" s="65">
        <v>2124.29</v>
      </c>
      <c r="AW15" s="80">
        <v>2140</v>
      </c>
      <c r="AX15" s="83">
        <v>2100</v>
      </c>
      <c r="AY15" s="65">
        <v>2157.14</v>
      </c>
      <c r="AZ15" s="83">
        <v>2170</v>
      </c>
      <c r="BA15" s="87">
        <v>2233.3333333333335</v>
      </c>
      <c r="BB15" s="205">
        <v>2300</v>
      </c>
      <c r="BC15" s="207">
        <f t="shared" si="0"/>
        <v>2.9850746268656647</v>
      </c>
      <c r="BD15" s="208">
        <f t="shared" si="1"/>
        <v>5.4845651693584294</v>
      </c>
      <c r="BE15" s="206"/>
    </row>
    <row r="16" spans="1:57" ht="15" customHeight="1" thickBot="1" x14ac:dyDescent="0.3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0">
        <v>148.624338624339</v>
      </c>
      <c r="AN16" s="72">
        <v>134.76005171299286</v>
      </c>
      <c r="AO16" s="75">
        <v>171.80733442802401</v>
      </c>
      <c r="AP16" s="75">
        <v>182.648007165249</v>
      </c>
      <c r="AQ16" s="75">
        <v>208.38775510204101</v>
      </c>
      <c r="AR16" s="75">
        <v>222.33766233766201</v>
      </c>
      <c r="AS16" s="75">
        <v>251.012404961985</v>
      </c>
      <c r="AT16" s="80">
        <v>263.49206349206349</v>
      </c>
      <c r="AU16" s="80">
        <v>265.900621118012</v>
      </c>
      <c r="AV16" s="65">
        <v>259.32</v>
      </c>
      <c r="AW16" s="80">
        <v>244.11027568922307</v>
      </c>
      <c r="AX16" s="83">
        <v>243.73897707231038</v>
      </c>
      <c r="AY16" s="65">
        <v>264.97000000000003</v>
      </c>
      <c r="AZ16" s="83">
        <v>306.82539682539675</v>
      </c>
      <c r="BA16" s="87">
        <v>272.26890756302521</v>
      </c>
      <c r="BB16" s="205">
        <v>307.142857142857</v>
      </c>
      <c r="BC16" s="207">
        <f t="shared" si="0"/>
        <v>12.808641975308587</v>
      </c>
      <c r="BD16" s="208">
        <f t="shared" si="1"/>
        <v>68.161077643169961</v>
      </c>
      <c r="BE16" s="206"/>
    </row>
    <row r="17" spans="1:57" ht="15" customHeight="1" thickBot="1" x14ac:dyDescent="0.3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0">
        <v>157.60869565217391</v>
      </c>
      <c r="AN17" s="72">
        <v>115.68653846153846</v>
      </c>
      <c r="AO17" s="75">
        <v>199.75317329997134</v>
      </c>
      <c r="AP17" s="75">
        <v>208.44155844155847</v>
      </c>
      <c r="AQ17" s="75">
        <v>257.5</v>
      </c>
      <c r="AR17" s="75">
        <v>262.72727272727298</v>
      </c>
      <c r="AS17" s="75">
        <v>295.25197400000002</v>
      </c>
      <c r="AT17" s="80">
        <v>231.07638888888889</v>
      </c>
      <c r="AU17" s="80">
        <v>286.19047619047598</v>
      </c>
      <c r="AV17" s="66">
        <v>269.2</v>
      </c>
      <c r="AW17" s="80">
        <v>231.94444444444446</v>
      </c>
      <c r="AX17" s="83">
        <v>233.75104427736005</v>
      </c>
      <c r="AY17" s="65">
        <v>242.86</v>
      </c>
      <c r="AZ17" s="83">
        <v>251.78571428571431</v>
      </c>
      <c r="BA17" s="87">
        <v>241.1764705882353</v>
      </c>
      <c r="BB17" s="205">
        <v>252.32142857142901</v>
      </c>
      <c r="BC17" s="207">
        <f t="shared" si="0"/>
        <v>4.6210801393729994</v>
      </c>
      <c r="BD17" s="208">
        <f t="shared" si="1"/>
        <v>21.051401869159072</v>
      </c>
      <c r="BE17" s="206"/>
    </row>
    <row r="18" spans="1:57" ht="15" customHeight="1" thickBot="1" x14ac:dyDescent="0.3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0">
        <v>1085.2967711301001</v>
      </c>
      <c r="AN18" s="72">
        <v>1015.9849567357305</v>
      </c>
      <c r="AO18" s="75">
        <v>1058.8297172912601</v>
      </c>
      <c r="AP18" s="75">
        <v>1110.7821916645401</v>
      </c>
      <c r="AQ18" s="75">
        <v>1191.92782526116</v>
      </c>
      <c r="AR18" s="75">
        <v>1201.4002267573701</v>
      </c>
      <c r="AS18" s="75">
        <v>1233.40213278294</v>
      </c>
      <c r="AT18" s="80">
        <v>1242.8300094966762</v>
      </c>
      <c r="AU18" s="80">
        <v>1297.2222222222199</v>
      </c>
      <c r="AV18" s="65">
        <v>1311.58</v>
      </c>
      <c r="AW18" s="80">
        <v>1341.01495726496</v>
      </c>
      <c r="AX18" s="83">
        <v>1400.85836385836</v>
      </c>
      <c r="AY18" s="65">
        <v>1363.02</v>
      </c>
      <c r="AZ18" s="83">
        <v>1446.5367965367966</v>
      </c>
      <c r="BA18" s="87">
        <v>1463.6363636363601</v>
      </c>
      <c r="BB18" s="205">
        <v>1533.87464387464</v>
      </c>
      <c r="BC18" s="207">
        <f t="shared" si="0"/>
        <v>4.7988887119321797</v>
      </c>
      <c r="BD18" s="208">
        <f t="shared" si="1"/>
        <v>38.089596266940809</v>
      </c>
      <c r="BE18" s="206"/>
    </row>
    <row r="19" spans="1:57" ht="15" customHeight="1" thickBot="1" x14ac:dyDescent="0.3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0">
        <v>2189.8095238095202</v>
      </c>
      <c r="AN19" s="72">
        <v>2156.50793650794</v>
      </c>
      <c r="AO19" s="75">
        <v>2105.63114134543</v>
      </c>
      <c r="AP19" s="75">
        <v>2180.3450655624601</v>
      </c>
      <c r="AQ19" s="75">
        <v>2103.8429406850501</v>
      </c>
      <c r="AR19" s="75">
        <v>2101.8204432383541</v>
      </c>
      <c r="AS19" s="75">
        <v>2080.50793650794</v>
      </c>
      <c r="AT19" s="80">
        <v>2102.2222222222199</v>
      </c>
      <c r="AU19" s="80">
        <v>2152.2790404040402</v>
      </c>
      <c r="AV19" s="65">
        <v>2160.5500000000002</v>
      </c>
      <c r="AW19" s="80">
        <v>2174.4778613199701</v>
      </c>
      <c r="AX19" s="83">
        <v>2145.4519400352701</v>
      </c>
      <c r="AY19" s="65">
        <v>2068.83</v>
      </c>
      <c r="AZ19" s="83">
        <v>2088.4303350969999</v>
      </c>
      <c r="BA19" s="87">
        <v>2025.14540393272</v>
      </c>
      <c r="BB19" s="205">
        <v>2136.38321995465</v>
      </c>
      <c r="BC19" s="207">
        <f t="shared" si="0"/>
        <v>5.4928310730633152</v>
      </c>
      <c r="BD19" s="208">
        <f t="shared" si="1"/>
        <v>-2.0162792716697506</v>
      </c>
      <c r="BE19" s="206"/>
    </row>
    <row r="20" spans="1:57" ht="15" customHeight="1" thickBot="1" x14ac:dyDescent="0.3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0">
        <v>313.25733203994099</v>
      </c>
      <c r="AN20" s="72">
        <v>343.4782994782995</v>
      </c>
      <c r="AO20" s="75">
        <v>351.36397993540851</v>
      </c>
      <c r="AP20" s="75">
        <v>353.39031620553402</v>
      </c>
      <c r="AQ20" s="75">
        <v>382.67044422650832</v>
      </c>
      <c r="AR20" s="75">
        <v>365.04656959202424</v>
      </c>
      <c r="AS20" s="75">
        <v>400.30952380952402</v>
      </c>
      <c r="AT20" s="80">
        <v>382.01433982683989</v>
      </c>
      <c r="AU20" s="80">
        <v>460.70936639118457</v>
      </c>
      <c r="AV20" s="65">
        <v>925.41</v>
      </c>
      <c r="AW20" s="80">
        <v>893.65384615384596</v>
      </c>
      <c r="AX20" s="83">
        <v>879.922027290448</v>
      </c>
      <c r="AY20" s="65">
        <v>749.76</v>
      </c>
      <c r="AZ20" s="83">
        <v>781.42147975481305</v>
      </c>
      <c r="BA20" s="87">
        <v>774.443336291283</v>
      </c>
      <c r="BB20" s="205">
        <v>796.99033605283603</v>
      </c>
      <c r="BC20" s="207">
        <f t="shared" si="0"/>
        <v>2.9113814665289683</v>
      </c>
      <c r="BD20" s="208">
        <f t="shared" si="1"/>
        <v>125.52693141407458</v>
      </c>
      <c r="BE20" s="206"/>
    </row>
    <row r="21" spans="1:57" ht="15" customHeight="1" thickBot="1" x14ac:dyDescent="0.3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0">
        <v>404.72663139329802</v>
      </c>
      <c r="AN21" s="72">
        <v>391.13746157224398</v>
      </c>
      <c r="AO21" s="75">
        <v>411.33689839572196</v>
      </c>
      <c r="AP21" s="75">
        <v>434</v>
      </c>
      <c r="AQ21" s="75">
        <v>430.30303030303031</v>
      </c>
      <c r="AR21" s="75">
        <v>479.47505748017261</v>
      </c>
      <c r="AS21" s="75">
        <v>491.29728659140414</v>
      </c>
      <c r="AT21" s="80">
        <v>519.48051948051898</v>
      </c>
      <c r="AU21" s="80">
        <v>575.18939393939399</v>
      </c>
      <c r="AV21" s="65">
        <v>590.98</v>
      </c>
      <c r="AW21" s="80">
        <v>585.27657527657504</v>
      </c>
      <c r="AX21" s="83">
        <v>578.06574172332898</v>
      </c>
      <c r="AY21" s="65">
        <v>594.57000000000005</v>
      </c>
      <c r="AZ21" s="83">
        <v>600.56943056943101</v>
      </c>
      <c r="BA21" s="87">
        <v>579.79797979797979</v>
      </c>
      <c r="BB21" s="205">
        <v>580.89022127698104</v>
      </c>
      <c r="BC21" s="207">
        <f t="shared" si="0"/>
        <v>0.18838311223192211</v>
      </c>
      <c r="BD21" s="208">
        <f t="shared" si="1"/>
        <v>33.84567310529517</v>
      </c>
      <c r="BE21" s="206"/>
    </row>
    <row r="22" spans="1:57" ht="15" customHeight="1" thickBot="1" x14ac:dyDescent="0.3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0">
        <v>300.01363636363601</v>
      </c>
      <c r="AN22" s="72">
        <v>255.06175781405142</v>
      </c>
      <c r="AO22" s="75">
        <v>306.94465177223799</v>
      </c>
      <c r="AP22" s="75">
        <v>320</v>
      </c>
      <c r="AQ22" s="75">
        <v>322.1741221741222</v>
      </c>
      <c r="AR22" s="75">
        <v>367.40128558310386</v>
      </c>
      <c r="AS22" s="75">
        <v>371.22798399394139</v>
      </c>
      <c r="AT22" s="80">
        <v>409.78609625668446</v>
      </c>
      <c r="AU22" s="80">
        <v>462.72246272246264</v>
      </c>
      <c r="AV22" s="65">
        <v>456.17</v>
      </c>
      <c r="AW22" s="80">
        <v>452.23232323232298</v>
      </c>
      <c r="AX22" s="83">
        <v>449.18518518518499</v>
      </c>
      <c r="AY22" s="65">
        <v>401.15</v>
      </c>
      <c r="AZ22" s="83">
        <v>420.530303030303</v>
      </c>
      <c r="BA22" s="87">
        <v>429.70885323826496</v>
      </c>
      <c r="BB22" s="205">
        <v>420.25169730087799</v>
      </c>
      <c r="BC22" s="207">
        <f t="shared" si="0"/>
        <v>-2.2008287393006465</v>
      </c>
      <c r="BD22" s="208">
        <f t="shared" si="1"/>
        <v>31.328655406524376</v>
      </c>
      <c r="BE22" s="206"/>
    </row>
    <row r="23" spans="1:57" ht="15" customHeight="1" thickBot="1" x14ac:dyDescent="0.3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0">
        <v>359.96151996152003</v>
      </c>
      <c r="AN23" s="72">
        <v>331.46853146853147</v>
      </c>
      <c r="AO23" s="75">
        <v>379.79797979797974</v>
      </c>
      <c r="AP23" s="75">
        <v>400</v>
      </c>
      <c r="AQ23" s="75">
        <v>414.54545454545439</v>
      </c>
      <c r="AR23" s="75">
        <v>469.42148760330571</v>
      </c>
      <c r="AS23" s="75">
        <v>469.58189740542701</v>
      </c>
      <c r="AT23" s="80">
        <v>495.45454545454538</v>
      </c>
      <c r="AU23" s="80">
        <v>535.06493506493496</v>
      </c>
      <c r="AV23" s="65">
        <v>563.64</v>
      </c>
      <c r="AW23" s="80">
        <v>561.03896103896091</v>
      </c>
      <c r="AX23" s="83">
        <v>558.71309175877695</v>
      </c>
      <c r="AY23" s="65">
        <v>600</v>
      </c>
      <c r="AZ23" s="83">
        <v>598.63636363636397</v>
      </c>
      <c r="BA23" s="87">
        <v>545.4545454545455</v>
      </c>
      <c r="BB23" s="205">
        <v>541.81818181818176</v>
      </c>
      <c r="BC23" s="207">
        <f t="shared" si="0"/>
        <v>-0.6666666666666855</v>
      </c>
      <c r="BD23" s="208">
        <f t="shared" si="1"/>
        <v>35.454545454545439</v>
      </c>
      <c r="BE23" s="206"/>
    </row>
    <row r="24" spans="1:57" ht="15" customHeight="1" thickBot="1" x14ac:dyDescent="0.3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0">
        <v>458.54967093805601</v>
      </c>
      <c r="AN24" s="72">
        <v>403.14509300223602</v>
      </c>
      <c r="AO24" s="75">
        <v>464.00850611376922</v>
      </c>
      <c r="AP24" s="75">
        <v>470.58823529411762</v>
      </c>
      <c r="AQ24" s="75">
        <v>484.00843881856503</v>
      </c>
      <c r="AR24" s="75">
        <v>485.02673796791436</v>
      </c>
      <c r="AS24" s="75">
        <v>492.24589364124228</v>
      </c>
      <c r="AT24" s="80">
        <v>547.55244755244803</v>
      </c>
      <c r="AU24" s="80">
        <v>581.81818181818176</v>
      </c>
      <c r="AV24" s="65">
        <v>674.95</v>
      </c>
      <c r="AW24" s="80">
        <v>684.26573426573395</v>
      </c>
      <c r="AX24" s="83">
        <v>678.347107438016</v>
      </c>
      <c r="AY24" s="65">
        <v>598.36</v>
      </c>
      <c r="AZ24" s="83">
        <v>654.20574795574805</v>
      </c>
      <c r="BA24" s="87">
        <v>622.31404958677695</v>
      </c>
      <c r="BB24" s="205">
        <v>612.12121212121201</v>
      </c>
      <c r="BC24" s="207">
        <f t="shared" si="0"/>
        <v>-1.6378928729526652</v>
      </c>
      <c r="BD24" s="208">
        <f t="shared" si="1"/>
        <v>30.07575757575756</v>
      </c>
      <c r="BE24" s="206"/>
    </row>
    <row r="25" spans="1:57" ht="15" customHeight="1" thickBot="1" x14ac:dyDescent="0.3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0">
        <v>320.61628430049501</v>
      </c>
      <c r="AN25" s="72">
        <v>385.06944444444451</v>
      </c>
      <c r="AO25" s="75">
        <v>460.87855668583217</v>
      </c>
      <c r="AP25" s="75">
        <v>494.80519480519473</v>
      </c>
      <c r="AQ25" s="75">
        <v>421.73721340388016</v>
      </c>
      <c r="AR25" s="75">
        <v>479.06782387966183</v>
      </c>
      <c r="AS25" s="75">
        <v>414.45034154012484</v>
      </c>
      <c r="AT25" s="80">
        <v>443.23080553807432</v>
      </c>
      <c r="AU25" s="80">
        <v>454.74875940714463</v>
      </c>
      <c r="AV25" s="65">
        <v>501.89</v>
      </c>
      <c r="AW25" s="80">
        <v>532.71433414453998</v>
      </c>
      <c r="AX25" s="83">
        <v>559.25339664951855</v>
      </c>
      <c r="AY25" s="65">
        <v>475.41</v>
      </c>
      <c r="AZ25" s="83">
        <v>552.68960887826586</v>
      </c>
      <c r="BA25" s="87">
        <v>474.64985994397762</v>
      </c>
      <c r="BB25" s="205">
        <v>519.00371496116202</v>
      </c>
      <c r="BC25" s="207">
        <f t="shared" si="0"/>
        <v>9.3445418950338333</v>
      </c>
      <c r="BD25" s="208">
        <f t="shared" si="1"/>
        <v>4.8905145722033634</v>
      </c>
      <c r="BE25" s="206"/>
    </row>
    <row r="26" spans="1:57" ht="15" customHeight="1" thickBot="1" x14ac:dyDescent="0.3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0">
        <v>161.03933834366936</v>
      </c>
      <c r="AN26" s="72">
        <v>206.50662082114499</v>
      </c>
      <c r="AO26" s="75">
        <v>257.91141265421402</v>
      </c>
      <c r="AP26" s="75">
        <v>260.64405154868001</v>
      </c>
      <c r="AQ26" s="75">
        <v>275.87401481717899</v>
      </c>
      <c r="AR26" s="75">
        <v>280.76512589556398</v>
      </c>
      <c r="AS26" s="75">
        <v>307.48142147237002</v>
      </c>
      <c r="AT26" s="80">
        <v>283.18428325876698</v>
      </c>
      <c r="AU26" s="80">
        <v>275.34639144357402</v>
      </c>
      <c r="AV26" s="65">
        <v>209.7</v>
      </c>
      <c r="AW26" s="80">
        <v>206.01684004592462</v>
      </c>
      <c r="AX26" s="83">
        <v>246.27247871024994</v>
      </c>
      <c r="AY26" s="65">
        <v>255.69</v>
      </c>
      <c r="AZ26" s="83">
        <v>246.17896446509786</v>
      </c>
      <c r="BA26" s="87">
        <v>303.38630406459902</v>
      </c>
      <c r="BB26" s="205">
        <v>316.34430403122235</v>
      </c>
      <c r="BC26" s="207">
        <f t="shared" si="0"/>
        <v>4.2711222599765843</v>
      </c>
      <c r="BD26" s="208">
        <f t="shared" si="1"/>
        <v>21.370237360716942</v>
      </c>
      <c r="BE26" s="206"/>
    </row>
    <row r="27" spans="1:57" ht="15" customHeight="1" thickBot="1" x14ac:dyDescent="0.3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0">
        <v>1585.34812409812</v>
      </c>
      <c r="AN27" s="72">
        <v>1575.163242554547</v>
      </c>
      <c r="AO27" s="75">
        <v>1568.59351432881</v>
      </c>
      <c r="AP27" s="75">
        <v>1611.2811791383201</v>
      </c>
      <c r="AQ27" s="75">
        <v>1701.3492063492063</v>
      </c>
      <c r="AR27" s="75">
        <v>1799.2424242424199</v>
      </c>
      <c r="AS27" s="75">
        <v>1889.1071428571399</v>
      </c>
      <c r="AT27" s="80">
        <v>1877.7777777777801</v>
      </c>
      <c r="AU27" s="80">
        <v>1839.3578643578601</v>
      </c>
      <c r="AV27" s="65">
        <v>1811.47</v>
      </c>
      <c r="AW27" s="80">
        <v>1848.92857142857</v>
      </c>
      <c r="AX27" s="83">
        <v>1914.68671679198</v>
      </c>
      <c r="AY27" s="65">
        <v>1985.61</v>
      </c>
      <c r="AZ27" s="83">
        <v>2011.50793650794</v>
      </c>
      <c r="BA27" s="87">
        <v>1940.75630252101</v>
      </c>
      <c r="BB27" s="205">
        <v>2000.8928571428571</v>
      </c>
      <c r="BC27" s="207">
        <f t="shared" si="0"/>
        <v>3.0986144187052633</v>
      </c>
      <c r="BD27" s="208">
        <f t="shared" si="1"/>
        <v>24.180241353833306</v>
      </c>
      <c r="BE27" s="206"/>
    </row>
    <row r="28" spans="1:57" ht="15" customHeight="1" thickBot="1" x14ac:dyDescent="0.3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0">
        <v>920.03968253968242</v>
      </c>
      <c r="AN28" s="72">
        <v>907.39394864395001</v>
      </c>
      <c r="AO28" s="75">
        <v>934.24036281178996</v>
      </c>
      <c r="AP28" s="75">
        <v>1016.66711128896</v>
      </c>
      <c r="AQ28" s="75">
        <v>1082.0483749055199</v>
      </c>
      <c r="AR28" s="75">
        <v>1033.82464096749</v>
      </c>
      <c r="AS28" s="75">
        <v>1008.1349206349207</v>
      </c>
      <c r="AT28" s="80">
        <v>1093.1746031746</v>
      </c>
      <c r="AU28" s="80">
        <v>1192.2438672438673</v>
      </c>
      <c r="AV28" s="65">
        <v>1098.75</v>
      </c>
      <c r="AW28" s="80">
        <v>1100.43650793651</v>
      </c>
      <c r="AX28" s="83">
        <v>1070.3548085901</v>
      </c>
      <c r="AY28" s="65">
        <v>1260.5999999999999</v>
      </c>
      <c r="AZ28" s="83">
        <v>1289.0452140452142</v>
      </c>
      <c r="BA28" s="87">
        <v>1257.1699134199134</v>
      </c>
      <c r="BB28" s="205">
        <v>1269.0201118326099</v>
      </c>
      <c r="BC28" s="207">
        <f t="shared" si="0"/>
        <v>0.9426091323216671</v>
      </c>
      <c r="BD28" s="208">
        <f t="shared" si="1"/>
        <v>24.821595755537871</v>
      </c>
      <c r="BE28" s="206"/>
    </row>
    <row r="29" spans="1:57" ht="15" customHeight="1" thickBot="1" x14ac:dyDescent="0.3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0">
        <v>388.08334522620237</v>
      </c>
      <c r="AN29" s="72">
        <v>377.14285714285717</v>
      </c>
      <c r="AO29" s="75">
        <v>358.45588235294116</v>
      </c>
      <c r="AP29" s="75">
        <v>401.33333333333297</v>
      </c>
      <c r="AQ29" s="75">
        <v>433.33333333333297</v>
      </c>
      <c r="AR29" s="75">
        <v>435.79710144927498</v>
      </c>
      <c r="AS29" s="75">
        <v>416.66666666666669</v>
      </c>
      <c r="AT29" s="80">
        <v>425</v>
      </c>
      <c r="AU29" s="80">
        <v>431.25</v>
      </c>
      <c r="AV29" s="66">
        <v>460</v>
      </c>
      <c r="AW29" s="80">
        <v>430.18518518518499</v>
      </c>
      <c r="AX29" s="83">
        <v>387.402597402597</v>
      </c>
      <c r="AY29" s="65">
        <v>387.5</v>
      </c>
      <c r="AZ29" s="83">
        <v>439.4736842105263</v>
      </c>
      <c r="BA29" s="87">
        <v>351.45404271548438</v>
      </c>
      <c r="BB29" s="205">
        <v>425</v>
      </c>
      <c r="BC29" s="207">
        <f t="shared" si="0"/>
        <v>20.92619470707125</v>
      </c>
      <c r="BD29" s="208">
        <f t="shared" si="1"/>
        <v>5.8970099667775031</v>
      </c>
      <c r="BE29" s="206"/>
    </row>
    <row r="30" spans="1:57" ht="15" customHeight="1" thickBot="1" x14ac:dyDescent="0.3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0">
        <v>140.01861992056701</v>
      </c>
      <c r="AN30" s="72">
        <v>135.97113525658611</v>
      </c>
      <c r="AO30" s="75">
        <v>145.46565006562213</v>
      </c>
      <c r="AP30" s="75">
        <v>163.47056878306901</v>
      </c>
      <c r="AQ30" s="75">
        <v>179.417818223788</v>
      </c>
      <c r="AR30" s="75">
        <v>176.94775748783701</v>
      </c>
      <c r="AS30" s="75">
        <v>138.33302736878508</v>
      </c>
      <c r="AT30" s="80">
        <v>147.772864060579</v>
      </c>
      <c r="AU30" s="80">
        <v>151.38999888999888</v>
      </c>
      <c r="AV30" s="66">
        <v>163.9</v>
      </c>
      <c r="AW30" s="80">
        <v>150.12882447665001</v>
      </c>
      <c r="AX30" s="83">
        <v>142.54481660495074</v>
      </c>
      <c r="AY30" s="65">
        <v>147.22</v>
      </c>
      <c r="AZ30" s="83">
        <v>172.14381800302039</v>
      </c>
      <c r="BA30" s="87">
        <v>175.30707306330478</v>
      </c>
      <c r="BB30" s="205">
        <v>177.12549467868618</v>
      </c>
      <c r="BC30" s="207">
        <f t="shared" si="0"/>
        <v>1.0372779509727768</v>
      </c>
      <c r="BD30" s="208">
        <f t="shared" si="1"/>
        <v>8.3531402608243912</v>
      </c>
      <c r="BE30" s="206"/>
    </row>
    <row r="31" spans="1:57" ht="15" customHeight="1" thickBot="1" x14ac:dyDescent="0.3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0">
        <v>1183.95424836601</v>
      </c>
      <c r="AN31" s="72">
        <v>1170.8773252890901</v>
      </c>
      <c r="AO31" s="75">
        <v>1220.5228758169901</v>
      </c>
      <c r="AP31" s="75">
        <v>1299.81203007519</v>
      </c>
      <c r="AQ31" s="75">
        <v>1296.5707821590199</v>
      </c>
      <c r="AR31" s="75">
        <v>1290.37037037037</v>
      </c>
      <c r="AS31" s="75">
        <v>1287.33516483516</v>
      </c>
      <c r="AT31" s="80">
        <v>1335.7142857142858</v>
      </c>
      <c r="AU31" s="80">
        <v>1408.77450980392</v>
      </c>
      <c r="AV31" s="65">
        <v>1479.76</v>
      </c>
      <c r="AW31" s="80">
        <v>1459.02564102564</v>
      </c>
      <c r="AX31" s="83">
        <v>1425.8503401360499</v>
      </c>
      <c r="AY31" s="65">
        <v>1406.96</v>
      </c>
      <c r="AZ31" s="83">
        <v>1466.8536324786323</v>
      </c>
      <c r="BA31" s="87">
        <v>1524.0562378797699</v>
      </c>
      <c r="BB31" s="205">
        <v>1552.8794513756918</v>
      </c>
      <c r="BC31" s="207">
        <f t="shared" si="0"/>
        <v>1.8912171860547646</v>
      </c>
      <c r="BD31" s="208">
        <f t="shared" si="1"/>
        <v>19.469539859995191</v>
      </c>
      <c r="BE31" s="206"/>
    </row>
    <row r="32" spans="1:57" ht="15" customHeight="1" thickBot="1" x14ac:dyDescent="0.3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0">
        <v>995.06974506974507</v>
      </c>
      <c r="AN32" s="72">
        <v>1052.5573192239899</v>
      </c>
      <c r="AO32" s="75">
        <v>1065.2111046847888</v>
      </c>
      <c r="AP32" s="75">
        <v>1128.0481423338565</v>
      </c>
      <c r="AQ32" s="75">
        <v>1134.63943463943</v>
      </c>
      <c r="AR32" s="75">
        <v>1112.31466945753</v>
      </c>
      <c r="AS32" s="75">
        <v>1173.8480817428185</v>
      </c>
      <c r="AT32" s="80">
        <v>1204.39865689866</v>
      </c>
      <c r="AU32" s="80">
        <v>1258.99180184894</v>
      </c>
      <c r="AV32" s="65">
        <v>1225.6199999999999</v>
      </c>
      <c r="AW32" s="80">
        <v>1237.57594257594</v>
      </c>
      <c r="AX32" s="83">
        <v>1235.6735856735859</v>
      </c>
      <c r="AY32" s="65">
        <v>1319.89</v>
      </c>
      <c r="AZ32" s="83">
        <v>1347.5457875457901</v>
      </c>
      <c r="BA32" s="87">
        <v>1351.9047619047601</v>
      </c>
      <c r="BB32" s="205">
        <v>1451.9614512471701</v>
      </c>
      <c r="BC32" s="207">
        <f t="shared" si="0"/>
        <v>7.4011640584382272</v>
      </c>
      <c r="BD32" s="208">
        <f t="shared" si="1"/>
        <v>28.714493358692877</v>
      </c>
      <c r="BE32" s="206"/>
    </row>
    <row r="33" spans="1:57" ht="15" customHeight="1" thickBot="1" x14ac:dyDescent="0.3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0">
        <v>1294.0179175663047</v>
      </c>
      <c r="AN33" s="72">
        <v>1329.57402812242</v>
      </c>
      <c r="AO33" s="75">
        <v>1335.9909593952148</v>
      </c>
      <c r="AP33" s="75">
        <v>1350.6791524078801</v>
      </c>
      <c r="AQ33" s="75">
        <v>1404.75963333046</v>
      </c>
      <c r="AR33" s="75">
        <v>1415.68417398205</v>
      </c>
      <c r="AS33" s="75">
        <v>1372.6131319154576</v>
      </c>
      <c r="AT33" s="80">
        <v>1316.6840370484872</v>
      </c>
      <c r="AU33" s="80">
        <v>1353.3596837944665</v>
      </c>
      <c r="AV33" s="65">
        <v>1370.95</v>
      </c>
      <c r="AW33" s="80">
        <v>1396.7032967033001</v>
      </c>
      <c r="AX33" s="83">
        <v>1418.1623931623899</v>
      </c>
      <c r="AY33" s="65">
        <v>1473.33</v>
      </c>
      <c r="AZ33" s="83">
        <v>1503.2208994708999</v>
      </c>
      <c r="BA33" s="87">
        <v>1506.3735754985701</v>
      </c>
      <c r="BB33" s="205">
        <v>1578.08781632311</v>
      </c>
      <c r="BC33" s="207">
        <f t="shared" si="0"/>
        <v>4.7607208458104049</v>
      </c>
      <c r="BD33" s="208">
        <f t="shared" si="1"/>
        <v>16.836616120847381</v>
      </c>
      <c r="BE33" s="206"/>
    </row>
    <row r="34" spans="1:57" ht="15" customHeight="1" thickBot="1" x14ac:dyDescent="0.3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0">
        <v>2669.48587127159</v>
      </c>
      <c r="AN34" s="72">
        <v>2605.2777335386036</v>
      </c>
      <c r="AO34" s="75">
        <v>2634.8427355438298</v>
      </c>
      <c r="AP34" s="75">
        <v>2725.5187220187199</v>
      </c>
      <c r="AQ34" s="75">
        <v>2779.208264502382</v>
      </c>
      <c r="AR34" s="75">
        <v>2720.5222128299101</v>
      </c>
      <c r="AS34" s="75">
        <v>2732.73809523809</v>
      </c>
      <c r="AT34" s="80">
        <v>2707.9831932773109</v>
      </c>
      <c r="AU34" s="80">
        <v>2720.6606259237801</v>
      </c>
      <c r="AV34" s="65">
        <v>2722.75</v>
      </c>
      <c r="AW34" s="80">
        <v>2773.5289401956102</v>
      </c>
      <c r="AX34" s="83">
        <v>2762.96997071433</v>
      </c>
      <c r="AY34" s="65">
        <v>2371.75</v>
      </c>
      <c r="AZ34" s="83">
        <v>2390.1043083900199</v>
      </c>
      <c r="BA34" s="87">
        <v>2361.6161616161598</v>
      </c>
      <c r="BB34" s="205">
        <v>2412.8306878306898</v>
      </c>
      <c r="BC34" s="207">
        <f t="shared" si="0"/>
        <v>2.1686219397940434</v>
      </c>
      <c r="BD34" s="208">
        <f t="shared" si="1"/>
        <v>-11.472606357898371</v>
      </c>
      <c r="BE34" s="206"/>
    </row>
    <row r="35" spans="1:57" ht="15" customHeight="1" thickBot="1" x14ac:dyDescent="0.3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0">
        <v>1679.25170068027</v>
      </c>
      <c r="AN35" s="72">
        <v>1633.0158730158701</v>
      </c>
      <c r="AO35" s="75">
        <v>1611.3626932254399</v>
      </c>
      <c r="AP35" s="75">
        <v>1700.33263305322</v>
      </c>
      <c r="AQ35" s="75">
        <v>1755.23809523809</v>
      </c>
      <c r="AR35" s="75">
        <v>1807.99319727891</v>
      </c>
      <c r="AS35" s="75">
        <v>1841.0476190476199</v>
      </c>
      <c r="AT35" s="80">
        <v>1747.99697656841</v>
      </c>
      <c r="AU35" s="80">
        <v>1787.5</v>
      </c>
      <c r="AV35" s="65">
        <v>1803.7</v>
      </c>
      <c r="AW35" s="80">
        <v>1832.5396825396799</v>
      </c>
      <c r="AX35" s="83">
        <v>1835.8906525573193</v>
      </c>
      <c r="AY35" s="65">
        <v>1798.64</v>
      </c>
      <c r="AZ35" s="83">
        <v>1846.6517857142901</v>
      </c>
      <c r="BA35" s="87">
        <v>1851.851851851852</v>
      </c>
      <c r="BB35" s="205">
        <v>1878.9115646258499</v>
      </c>
      <c r="BC35" s="207">
        <f t="shared" si="0"/>
        <v>1.461224489795889</v>
      </c>
      <c r="BD35" s="208">
        <f t="shared" si="1"/>
        <v>10.50258802902364</v>
      </c>
      <c r="BE35" s="206"/>
    </row>
    <row r="36" spans="1:57" ht="15" customHeight="1" thickBot="1" x14ac:dyDescent="0.3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0">
        <v>1009.6676656676656</v>
      </c>
      <c r="AN36" s="72">
        <v>1025.9576282303599</v>
      </c>
      <c r="AO36" s="75">
        <v>1031.5979342295134</v>
      </c>
      <c r="AP36" s="75">
        <v>1018.1638467352752</v>
      </c>
      <c r="AQ36" s="75">
        <v>975.43100174679114</v>
      </c>
      <c r="AR36" s="75">
        <v>999.78739968858997</v>
      </c>
      <c r="AS36" s="75">
        <v>1019.81385281385</v>
      </c>
      <c r="AT36" s="80">
        <v>1017.0028011204483</v>
      </c>
      <c r="AU36" s="80">
        <v>1054.7378547378501</v>
      </c>
      <c r="AV36" s="65">
        <v>1146.71</v>
      </c>
      <c r="AW36" s="80">
        <v>1155.2548036758601</v>
      </c>
      <c r="AX36" s="83">
        <v>1190.6230806230801</v>
      </c>
      <c r="AY36" s="65">
        <v>1281.53</v>
      </c>
      <c r="AZ36" s="83">
        <v>1216.49029982363</v>
      </c>
      <c r="BA36" s="87">
        <v>1303.6458333333301</v>
      </c>
      <c r="BB36" s="205">
        <v>1410.9863945578199</v>
      </c>
      <c r="BC36" s="207">
        <f t="shared" si="0"/>
        <v>8.2338744526976058</v>
      </c>
      <c r="BD36" s="208">
        <f t="shared" si="1"/>
        <v>38.581466930113791</v>
      </c>
      <c r="BE36" s="206"/>
    </row>
    <row r="37" spans="1:57" ht="15" customHeight="1" thickBot="1" x14ac:dyDescent="0.3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0">
        <v>810.36258710000004</v>
      </c>
      <c r="AN37" s="72">
        <v>846.15384615384619</v>
      </c>
      <c r="AO37" s="75">
        <v>860</v>
      </c>
      <c r="AP37" s="75">
        <v>872.52481599999999</v>
      </c>
      <c r="AQ37" s="75">
        <v>878.78787878787875</v>
      </c>
      <c r="AR37" s="75">
        <v>861.11111111111097</v>
      </c>
      <c r="AS37" s="75">
        <v>820</v>
      </c>
      <c r="AT37" s="80">
        <v>866.66666666666674</v>
      </c>
      <c r="AU37" s="80">
        <v>806.06060606060612</v>
      </c>
      <c r="AV37" s="65">
        <v>855.56</v>
      </c>
      <c r="AW37" s="80">
        <v>893.33333333333337</v>
      </c>
      <c r="AX37" s="83">
        <v>939.39393939393949</v>
      </c>
      <c r="AY37" s="65">
        <v>898.79</v>
      </c>
      <c r="AZ37" s="83">
        <v>911.11111111111131</v>
      </c>
      <c r="BA37" s="87">
        <v>933.33333333333337</v>
      </c>
      <c r="BB37" s="205">
        <v>1020</v>
      </c>
      <c r="BC37" s="207">
        <f t="shared" si="0"/>
        <v>9.2857142857142811</v>
      </c>
      <c r="BD37" s="208">
        <f t="shared" si="1"/>
        <v>16.902119148436924</v>
      </c>
      <c r="BE37" s="206"/>
    </row>
    <row r="38" spans="1:57" ht="15" customHeight="1" thickBot="1" x14ac:dyDescent="0.3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0">
        <v>229.62962962962968</v>
      </c>
      <c r="AN38" s="72">
        <v>223.03737928737931</v>
      </c>
      <c r="AO38" s="75">
        <v>235.72340813720126</v>
      </c>
      <c r="AP38" s="75">
        <v>235.74879227053145</v>
      </c>
      <c r="AQ38" s="75">
        <v>249.00284900284905</v>
      </c>
      <c r="AR38" s="75">
        <v>249.73544973544981</v>
      </c>
      <c r="AS38" s="75">
        <v>241.97530864197537</v>
      </c>
      <c r="AT38" s="80">
        <v>240.76054664289956</v>
      </c>
      <c r="AU38" s="80">
        <v>239.43785682916129</v>
      </c>
      <c r="AV38" s="65">
        <v>264.55</v>
      </c>
      <c r="AW38" s="80">
        <v>261.45137006925626</v>
      </c>
      <c r="AX38" s="83">
        <v>255.89225589225589</v>
      </c>
      <c r="AY38" s="65">
        <v>270.18</v>
      </c>
      <c r="AZ38" s="83">
        <v>295.24691358024694</v>
      </c>
      <c r="BA38" s="87">
        <v>347.22222222222217</v>
      </c>
      <c r="BB38" s="205">
        <v>365.31986531986502</v>
      </c>
      <c r="BC38" s="207">
        <f t="shared" si="0"/>
        <v>5.21212121212114</v>
      </c>
      <c r="BD38" s="208">
        <f t="shared" si="1"/>
        <v>54.961500248385335</v>
      </c>
      <c r="BE38" s="206"/>
    </row>
    <row r="39" spans="1:57" ht="15" customHeight="1" thickBot="1" x14ac:dyDescent="0.3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0">
        <v>220.20202020202024</v>
      </c>
      <c r="AN39" s="72">
        <v>224.64646464646466</v>
      </c>
      <c r="AO39" s="75">
        <v>230.79066527342385</v>
      </c>
      <c r="AP39" s="75">
        <v>238.75816993464099</v>
      </c>
      <c r="AQ39" s="75">
        <v>235.35353535353534</v>
      </c>
      <c r="AR39" s="75">
        <v>257.01459034792367</v>
      </c>
      <c r="AS39" s="75">
        <v>244.444444444444</v>
      </c>
      <c r="AT39" s="80">
        <v>252.991452991453</v>
      </c>
      <c r="AU39" s="80">
        <v>250</v>
      </c>
      <c r="AV39" s="65">
        <v>276.19</v>
      </c>
      <c r="AW39" s="80">
        <v>269.84126984126982</v>
      </c>
      <c r="AX39" s="83">
        <v>276.23000305927133</v>
      </c>
      <c r="AY39" s="65">
        <v>298.25</v>
      </c>
      <c r="AZ39" s="83">
        <v>315.00000000000006</v>
      </c>
      <c r="BA39" s="87">
        <v>358.73015873015873</v>
      </c>
      <c r="BB39" s="205">
        <v>388.14814814814798</v>
      </c>
      <c r="BC39" s="207">
        <f t="shared" si="0"/>
        <v>8.2005899705014276</v>
      </c>
      <c r="BD39" s="208">
        <f t="shared" si="1"/>
        <v>62.569577516196354</v>
      </c>
      <c r="BE39" s="206"/>
    </row>
    <row r="40" spans="1:57" ht="15" customHeight="1" thickBot="1" x14ac:dyDescent="0.3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0">
        <v>370.66666666666674</v>
      </c>
      <c r="AN40" s="72">
        <v>358.02469135802465</v>
      </c>
      <c r="AO40" s="75">
        <v>346.66666666666657</v>
      </c>
      <c r="AP40" s="75">
        <v>348.02898550724598</v>
      </c>
      <c r="AQ40" s="75">
        <v>400</v>
      </c>
      <c r="AR40" s="75">
        <v>418.37519229999998</v>
      </c>
      <c r="AS40" s="75">
        <v>461.35265700483097</v>
      </c>
      <c r="AT40" s="80">
        <v>501.96078431372541</v>
      </c>
      <c r="AU40" s="80">
        <v>572.72727272727275</v>
      </c>
      <c r="AV40" s="65">
        <v>584.85</v>
      </c>
      <c r="AW40" s="80">
        <v>628.07017543859638</v>
      </c>
      <c r="AX40" s="83">
        <v>674.07407407407391</v>
      </c>
      <c r="AY40" s="65">
        <v>650.79</v>
      </c>
      <c r="AZ40" s="83">
        <v>620</v>
      </c>
      <c r="BA40" s="87">
        <v>611.76470588235293</v>
      </c>
      <c r="BB40" s="205">
        <v>668.33333333333303</v>
      </c>
      <c r="BC40" s="207">
        <f t="shared" si="0"/>
        <v>9.2467948717948243</v>
      </c>
      <c r="BD40" s="208">
        <f t="shared" si="1"/>
        <v>92.03381360872838</v>
      </c>
      <c r="BE40" s="206"/>
    </row>
    <row r="41" spans="1:57" ht="15" customHeight="1" thickBot="1" x14ac:dyDescent="0.3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0">
        <v>185.37485108025999</v>
      </c>
      <c r="AN41" s="72">
        <v>149.37126104889262</v>
      </c>
      <c r="AO41" s="75">
        <v>153.8924721110746</v>
      </c>
      <c r="AP41" s="75">
        <v>193.29422711609269</v>
      </c>
      <c r="AQ41" s="75">
        <v>212.98884505003247</v>
      </c>
      <c r="AR41" s="75">
        <v>201.92597166397599</v>
      </c>
      <c r="AS41" s="75">
        <v>181.45477728210949</v>
      </c>
      <c r="AT41" s="80">
        <v>197.8964935184203</v>
      </c>
      <c r="AU41" s="80">
        <v>191.12279787336999</v>
      </c>
      <c r="AV41" s="65">
        <v>201.09</v>
      </c>
      <c r="AW41" s="80">
        <v>187.075387518112</v>
      </c>
      <c r="AX41" s="83">
        <v>184.94928183895706</v>
      </c>
      <c r="AY41" s="65">
        <v>169.75</v>
      </c>
      <c r="AZ41" s="83">
        <v>241.82238308571661</v>
      </c>
      <c r="BA41" s="87">
        <v>194.1622881355747</v>
      </c>
      <c r="BB41" s="205">
        <v>269.69895413254034</v>
      </c>
      <c r="BC41" s="207">
        <f t="shared" si="0"/>
        <v>38.903881244035311</v>
      </c>
      <c r="BD41" s="208">
        <f t="shared" si="1"/>
        <v>39.527681791841047</v>
      </c>
      <c r="BE41" s="206"/>
    </row>
    <row r="42" spans="1:57" ht="15" customHeight="1" thickBot="1" x14ac:dyDescent="0.3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0">
        <v>165.36199532477445</v>
      </c>
      <c r="AN42" s="72">
        <v>152.27396005528996</v>
      </c>
      <c r="AO42" s="75">
        <v>164.67566830562328</v>
      </c>
      <c r="AP42" s="75">
        <v>166.39137092661699</v>
      </c>
      <c r="AQ42" s="75">
        <v>192.39201496056208</v>
      </c>
      <c r="AR42" s="75">
        <v>215.24255683108399</v>
      </c>
      <c r="AS42" s="75">
        <v>219.30177467829699</v>
      </c>
      <c r="AT42" s="80">
        <v>205.84585798964801</v>
      </c>
      <c r="AU42" s="80">
        <v>195.41408760803674</v>
      </c>
      <c r="AV42" s="65">
        <v>188.51</v>
      </c>
      <c r="AW42" s="80">
        <v>161.23993550309299</v>
      </c>
      <c r="AX42" s="83">
        <v>165.3017270390373</v>
      </c>
      <c r="AY42" s="65">
        <v>142.88999999999999</v>
      </c>
      <c r="AZ42" s="83">
        <v>196.68550747498116</v>
      </c>
      <c r="BA42" s="87">
        <v>212.43162999342874</v>
      </c>
      <c r="BB42" s="205">
        <v>253.6841498582389</v>
      </c>
      <c r="BC42" s="207">
        <f t="shared" si="0"/>
        <v>19.419198480982441</v>
      </c>
      <c r="BD42" s="208">
        <f t="shared" si="1"/>
        <v>52.462323283651735</v>
      </c>
      <c r="BE42" s="206"/>
    </row>
    <row r="43" spans="1:57" ht="15" customHeight="1" thickBot="1" x14ac:dyDescent="0.3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0">
        <v>530.55555555555566</v>
      </c>
      <c r="AN43" s="72">
        <v>554.66666666666674</v>
      </c>
      <c r="AO43" s="75">
        <v>563.33333333333337</v>
      </c>
      <c r="AP43" s="75">
        <v>600.00000000000011</v>
      </c>
      <c r="AQ43" s="75">
        <v>590.4761904761906</v>
      </c>
      <c r="AR43" s="75">
        <v>601.12121212121201</v>
      </c>
      <c r="AS43" s="75">
        <v>650.97191697191704</v>
      </c>
      <c r="AT43" s="80">
        <v>662.74509803921569</v>
      </c>
      <c r="AU43" s="80">
        <v>665.60606060606096</v>
      </c>
      <c r="AV43" s="65">
        <v>748.89</v>
      </c>
      <c r="AW43" s="80">
        <v>754.38596491228054</v>
      </c>
      <c r="AX43" s="83">
        <v>804.81481481481501</v>
      </c>
      <c r="AY43" s="65">
        <v>810</v>
      </c>
      <c r="AZ43" s="83">
        <v>830</v>
      </c>
      <c r="BA43" s="87">
        <v>835.29411764705867</v>
      </c>
      <c r="BB43" s="205">
        <v>866.66666666666652</v>
      </c>
      <c r="BC43" s="207">
        <f t="shared" si="0"/>
        <v>3.7558685446009399</v>
      </c>
      <c r="BD43" s="208">
        <f t="shared" si="1"/>
        <v>44.444444444444393</v>
      </c>
      <c r="BE43" s="206"/>
    </row>
    <row r="44" spans="1:57" ht="15" customHeight="1" thickBot="1" x14ac:dyDescent="0.3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0">
        <v>681.27614830000005</v>
      </c>
      <c r="AN44" s="72">
        <v>675</v>
      </c>
      <c r="AO44" s="75">
        <v>680</v>
      </c>
      <c r="AP44" s="75">
        <v>700.142857142857</v>
      </c>
      <c r="AQ44" s="75">
        <v>716.66666666666663</v>
      </c>
      <c r="AR44" s="75">
        <v>720.47243179999998</v>
      </c>
      <c r="AS44" s="75">
        <v>735</v>
      </c>
      <c r="AT44" s="80">
        <v>765.38126590000002</v>
      </c>
      <c r="AU44" s="80">
        <v>772.72727272727002</v>
      </c>
      <c r="AV44" s="65">
        <v>809.09</v>
      </c>
      <c r="AW44" s="80">
        <v>830</v>
      </c>
      <c r="AX44" s="83">
        <v>823.63636363636397</v>
      </c>
      <c r="AY44" s="65">
        <v>840.91</v>
      </c>
      <c r="AZ44" s="83">
        <v>858.33333333333337</v>
      </c>
      <c r="BA44" s="87">
        <v>795</v>
      </c>
      <c r="BB44" s="205">
        <v>812.5</v>
      </c>
      <c r="BC44" s="207">
        <f t="shared" si="0"/>
        <v>2.2012578616352201</v>
      </c>
      <c r="BD44" s="208">
        <f t="shared" si="1"/>
        <v>16.047745358090211</v>
      </c>
      <c r="BE44" s="206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D.O.R 004</cp:lastModifiedBy>
  <cp:lastPrinted>2018-10-10T12:42:39Z</cp:lastPrinted>
  <dcterms:created xsi:type="dcterms:W3CDTF">2018-06-13T19:28:29Z</dcterms:created>
  <dcterms:modified xsi:type="dcterms:W3CDTF">2021-06-18T07:53:33Z</dcterms:modified>
</cp:coreProperties>
</file>